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Shana Louiselle\VSPC\Subcommittees\Geographic Targeting\"/>
    </mc:Choice>
  </mc:AlternateContent>
  <bookViews>
    <workbookView xWindow="-15" yWindow="-15" windowWidth="19200" windowHeight="16440"/>
  </bookViews>
  <sheets>
    <sheet name="Initial List of Constraints" sheetId="4" r:id="rId1"/>
    <sheet name="Constraint" sheetId="24" r:id="rId2"/>
    <sheet name="Phase 1 Template" sheetId="16" r:id="rId3"/>
    <sheet name="Phase 2 Template" sheetId="2" r:id="rId4"/>
    <sheet name="7081 Screening Form" sheetId="47" r:id="rId5"/>
  </sheets>
  <definedNames>
    <definedName name="_xlnm.Print_Area" localSheetId="0">'Initial List of Constraints'!$C$1:$H$37</definedName>
    <definedName name="_xlnm.Print_Area" localSheetId="2">'Phase 1 Template'!$A$1:$C$32</definedName>
  </definedNames>
  <calcPr calcId="162913"/>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I10" i="24" l="1"/>
  <c r="I9" i="16" l="1"/>
</calcChain>
</file>

<file path=xl/sharedStrings.xml><?xml version="1.0" encoding="utf-8"?>
<sst xmlns="http://schemas.openxmlformats.org/spreadsheetml/2006/main" count="190" uniqueCount="122">
  <si>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</si>
  <si>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</si>
  <si>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</si>
  <si>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</si>
  <si>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</si>
  <si>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</si>
  <si>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</si>
  <si>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</si>
  <si>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</si>
  <si>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</si>
  <si>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</si>
  <si>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</si>
  <si>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</si>
  <si>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</si>
  <si>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</si>
  <si>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</si>
  <si>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</si>
  <si>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</si>
  <si>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</si>
  <si>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</si>
  <si>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</si>
  <si>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</si>
  <si>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</si>
  <si>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</si>
  <si>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</si>
  <si>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</si>
  <si>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</si>
  <si>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</si>
  <si>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</si>
  <si>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</si>
  <si>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</si>
  <si>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</si>
  <si>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</si>
  <si>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</si>
  <si>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</si>
  <si>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</si>
  <si>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</si>
  <si>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</si>
  <si>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</si>
  <si>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</si>
  <si>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Year of need</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</si>
  <si>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</si>
  <si>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</si>
  <si>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</si>
  <si>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</si>
  <si>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</si>
  <si>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</si>
  <si>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</si>
  <si>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</si>
  <si>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</si>
  <si>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</si>
  <si>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</si>
  <si>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</si>
  <si>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</si>
  <si>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</si>
  <si>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</si>
  <si>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</si>
  <si>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</si>
  <si>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</si>
  <si>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</si>
  <si>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</si>
  <si>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</si>
  <si>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</si>
  <si>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</si>
  <si>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</si>
  <si>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</si>
  <si>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</si>
  <si>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</si>
  <si>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</si>
  <si>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</si>
  <si>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</si>
  <si>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</si>
  <si>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</si>
  <si>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</si>
  <si>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</si>
  <si>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</si>
  <si>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</si>
  <si>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</si>
  <si>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</si>
  <si>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</si>
  <si>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</si>
  <si>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</si>
  <si>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</si>
  <si>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</si>
  <si>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</si>
  <si>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</si>
  <si>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</si>
  <si>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</si>
  <si>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</si>
  <si>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</si>
  <si>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</si>
  <si>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</si>
  <si>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</si>
  <si>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</si>
  <si>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</si>
  <si>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</si>
  <si>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</si>
  <si>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</si>
  <si>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</si>
  <si>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Summer</t>
  </si>
  <si>
    <t xml:space="preserv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</si>
  <si>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</si>
  <si>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</si>
  <si>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</si>
  <si>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</si>
  <si>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Description of Upgrade</t>
  </si>
  <si>
    <t>Comments</t>
  </si>
  <si>
    <t>Notes:</t>
  </si>
  <si>
    <t xml:space="preserve">This page reserved for the initial list of constraints as identified in the LRTP and by the distribution utility.  </t>
  </si>
  <si>
    <t>Zonal identified MW available (potential study)**</t>
  </si>
  <si>
    <t>*If not load growth related, then No.</t>
  </si>
  <si>
    <t>*If year of need is less than 2 years or greater than 10, then No.</t>
  </si>
  <si>
    <t>** Only enter data if constaint is load growth related and deferrable.</t>
  </si>
  <si>
    <t>Load growth related (Y/N)*</t>
  </si>
  <si>
    <t>MW need**</t>
  </si>
  <si>
    <t>5 MW</t>
  </si>
  <si>
    <t>See Airport Additional worksheet</t>
  </si>
  <si>
    <t xml:space="preserve">   </t>
  </si>
  <si>
    <t>Updated 5/17/2017</t>
  </si>
  <si>
    <t>Utility name:</t>
  </si>
  <si>
    <t>Constraint name:</t>
  </si>
  <si>
    <t xml:space="preserve">RECOMMENDATION: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</si>
</sst>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u/>
      <sz val="16"/>
      <color theme="1"/>
      <name val="Calibri"/>
      <family val="2"/>
      <scheme val="minor"/>
    </font>
    <font>
      <sz val="10"/>
      <name val="Arial"/>
      <family val="2"/>
    </font>
    <font>
      <b/>
      <sz val="16"/>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13" fillId="0" borderId="0"/>
  </cellStyleXfs>
  <cellXfs count="120">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0" xfId="0" applyFill="1" applyAlignment="1">
      <alignment horizontal="center"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3" xfId="0" applyFont="1" applyBorder="1"/>
    <xf numFmtId="0" fontId="0" fillId="0" borderId="3" xfId="0" applyBorder="1"/>
    <xf numFmtId="0" fontId="0" fillId="3" borderId="0" xfId="0" applyFill="1" applyAlignment="1">
      <alignment horizontal="center" wrapText="1"/>
    </xf>
    <xf numFmtId="0" fontId="0" fillId="4" borderId="1" xfId="0" applyFill="1" applyBorder="1"/>
    <xf numFmtId="0" fontId="1" fillId="2" borderId="4" xfId="0" applyFont="1" applyFill="1" applyBorder="1"/>
    <xf numFmtId="0" fontId="0" fillId="0" borderId="5" xfId="0" applyFont="1" applyFill="1" applyBorder="1"/>
    <xf numFmtId="0" fontId="0" fillId="0" borderId="6" xfId="0" applyFill="1" applyBorder="1"/>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0" fillId="0" borderId="0" xfId="0" applyAlignment="1">
      <alignment horizontal="center"/>
    </xf>
    <xf numFmtId="0" fontId="0" fillId="0" borderId="0" xfId="0" applyFill="1" applyAlignment="1">
      <alignment horizontal="center"/>
    </xf>
    <xf numFmtId="0" fontId="0" fillId="2" borderId="1" xfId="0" applyFill="1" applyBorder="1" applyAlignment="1">
      <alignment horizontal="center"/>
    </xf>
    <xf numFmtId="0" fontId="0" fillId="2" borderId="2" xfId="0" applyFill="1" applyBorder="1" applyAlignment="1"/>
    <xf numFmtId="0" fontId="0" fillId="2" borderId="3" xfId="0" applyFill="1" applyBorder="1" applyAlignment="1"/>
    <xf numFmtId="0" fontId="0" fillId="2" borderId="15" xfId="0" applyFill="1" applyBorder="1" applyAlignment="1"/>
    <xf numFmtId="0" fontId="0" fillId="2" borderId="1" xfId="0" applyFill="1" applyBorder="1" applyAlignment="1">
      <alignment horizontal="center" vertical="center"/>
    </xf>
    <xf numFmtId="0" fontId="0" fillId="2" borderId="1" xfId="0" applyFill="1" applyBorder="1" applyAlignment="1">
      <alignment horizontal="center" wrapText="1"/>
    </xf>
    <xf numFmtId="0" fontId="4" fillId="0" borderId="0" xfId="0" applyFont="1" applyAlignment="1">
      <alignment horizontal="right" vertical="top" wrapText="1"/>
    </xf>
    <xf numFmtId="0" fontId="4" fillId="0" borderId="0" xfId="0" applyFont="1" applyAlignment="1">
      <alignment vertical="top" wrapText="1"/>
    </xf>
    <xf numFmtId="17" fontId="4" fillId="0" borderId="0" xfId="0" applyNumberFormat="1" applyFont="1" applyAlignment="1">
      <alignment vertical="top" wrapText="1"/>
    </xf>
    <xf numFmtId="9" fontId="8" fillId="0" borderId="12" xfId="0" applyNumberFormat="1" applyFont="1" applyBorder="1" applyAlignment="1">
      <alignment horizontal="right" vertical="top" wrapText="1"/>
    </xf>
    <xf numFmtId="9" fontId="8" fillId="0" borderId="13" xfId="0" applyNumberFormat="1" applyFont="1" applyBorder="1" applyAlignment="1">
      <alignment horizontal="right" vertical="top" wrapText="1"/>
    </xf>
    <xf numFmtId="9" fontId="8" fillId="0" borderId="11" xfId="0" applyNumberFormat="1" applyFont="1" applyBorder="1" applyAlignment="1">
      <alignment horizontal="right" vertical="top" wrapText="1"/>
    </xf>
    <xf numFmtId="0" fontId="11" fillId="0" borderId="0" xfId="0" applyFont="1" applyBorder="1"/>
    <xf numFmtId="0" fontId="1" fillId="0" borderId="0" xfId="0" applyFont="1"/>
    <xf numFmtId="0" fontId="0" fillId="0" borderId="0" xfId="0" applyBorder="1"/>
    <xf numFmtId="0" fontId="2" fillId="0" borderId="0" xfId="0" applyFont="1"/>
    <xf numFmtId="0" fontId="2" fillId="0" borderId="0" xfId="0" applyFont="1" applyAlignment="1">
      <alignment horizontal="center"/>
    </xf>
    <xf numFmtId="0" fontId="0" fillId="3" borderId="1" xfId="0" applyFill="1" applyBorder="1" applyAlignment="1">
      <alignment horizontal="left" vertical="center"/>
    </xf>
    <xf numFmtId="0" fontId="0" fillId="0" borderId="0" xfId="0" applyAlignment="1">
      <alignment horizontal="left"/>
    </xf>
    <xf numFmtId="0" fontId="2" fillId="4"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3" borderId="20" xfId="0" applyFont="1" applyFill="1" applyBorder="1" applyAlignment="1">
      <alignment horizontal="left" vertical="center"/>
    </xf>
    <xf numFmtId="0" fontId="2" fillId="4" borderId="21" xfId="0" applyFont="1" applyFill="1" applyBorder="1" applyAlignment="1">
      <alignment horizontal="center" vertical="center"/>
    </xf>
    <xf numFmtId="0" fontId="10" fillId="2" borderId="1" xfId="0" applyFont="1" applyFill="1" applyBorder="1" applyAlignment="1">
      <alignment horizontal="left" wrapText="1" indent="5"/>
    </xf>
    <xf numFmtId="0" fontId="6" fillId="2" borderId="4" xfId="0" applyFont="1" applyFill="1" applyBorder="1"/>
    <xf numFmtId="0" fontId="7" fillId="2" borderId="4" xfId="0" applyFont="1" applyFill="1" applyBorder="1"/>
    <xf numFmtId="0" fontId="7" fillId="2" borderId="4" xfId="0" applyFont="1" applyFill="1" applyBorder="1" applyAlignment="1">
      <alignment horizontal="left"/>
    </xf>
    <xf numFmtId="0" fontId="6" fillId="2" borderId="1" xfId="0" applyFont="1" applyFill="1" applyBorder="1" applyAlignment="1">
      <alignment horizontal="center" vertical="center"/>
    </xf>
    <xf numFmtId="0" fontId="0" fillId="0" borderId="0" xfId="0" applyFont="1" applyBorder="1"/>
    <xf numFmtId="0" fontId="0" fillId="0" borderId="14" xfId="0" applyFont="1" applyFill="1" applyBorder="1"/>
    <xf numFmtId="0" fontId="0" fillId="0" borderId="0" xfId="0" applyFill="1" applyBorder="1"/>
    <xf numFmtId="0" fontId="0" fillId="0" borderId="0" xfId="0" applyAlignment="1">
      <alignment vertical="center" wrapText="1"/>
    </xf>
    <xf numFmtId="0" fontId="11" fillId="0" borderId="1" xfId="0" applyFont="1" applyBorder="1" applyAlignment="1">
      <alignment horizontal="center" vertical="center"/>
    </xf>
    <xf numFmtId="0" fontId="2" fillId="0" borderId="0" xfId="0" applyFont="1" applyFill="1" applyAlignment="1">
      <alignment horizontal="center"/>
    </xf>
    <xf numFmtId="0" fontId="11" fillId="0" borderId="1" xfId="0" applyFont="1" applyFill="1" applyBorder="1" applyAlignment="1">
      <alignment horizontal="center" vertical="center"/>
    </xf>
    <xf numFmtId="0" fontId="0" fillId="0" borderId="0" xfId="0" applyFont="1" applyAlignment="1">
      <alignment horizontal="center"/>
    </xf>
    <xf numFmtId="0" fontId="0" fillId="2" borderId="1" xfId="0" applyFill="1" applyBorder="1" applyAlignment="1">
      <alignment vertical="top" wrapText="1"/>
    </xf>
    <xf numFmtId="0" fontId="10" fillId="2" borderId="1" xfId="0" applyFont="1" applyFill="1" applyBorder="1" applyAlignment="1">
      <alignment horizontal="left" vertical="top" wrapText="1"/>
    </xf>
    <xf numFmtId="0" fontId="0" fillId="0" borderId="0" xfId="0" applyAlignment="1">
      <alignment horizontal="right"/>
    </xf>
    <xf numFmtId="0" fontId="0" fillId="0" borderId="0" xfId="0" applyFill="1" applyAlignment="1">
      <alignment horizontal="right"/>
    </xf>
    <xf numFmtId="0" fontId="0" fillId="4" borderId="9" xfId="0" applyFill="1" applyBorder="1"/>
    <xf numFmtId="0" fontId="0" fillId="3" borderId="9" xfId="0" applyFill="1" applyBorder="1"/>
    <xf numFmtId="0" fontId="1" fillId="2" borderId="4" xfId="0" applyFont="1" applyFill="1" applyBorder="1" applyAlignment="1">
      <alignment wrapText="1"/>
    </xf>
    <xf numFmtId="0" fontId="0" fillId="4" borderId="1" xfId="0" applyFill="1" applyBorder="1" applyAlignment="1">
      <alignment wrapText="1"/>
    </xf>
    <xf numFmtId="0" fontId="0" fillId="3" borderId="9" xfId="0" applyFill="1" applyBorder="1" applyAlignment="1">
      <alignment wrapText="1"/>
    </xf>
    <xf numFmtId="0" fontId="0" fillId="0" borderId="0" xfId="0" applyFill="1" applyBorder="1" applyAlignment="1">
      <alignment horizontal="left"/>
    </xf>
    <xf numFmtId="0" fontId="3" fillId="0" borderId="0" xfId="0" applyFont="1" applyFill="1" applyAlignment="1">
      <alignment horizontal="center"/>
    </xf>
    <xf numFmtId="0" fontId="2" fillId="4" borderId="20" xfId="0" applyFont="1" applyFill="1" applyBorder="1" applyAlignment="1">
      <alignment horizontal="center" vertical="center" wrapText="1"/>
    </xf>
    <xf numFmtId="0" fontId="3" fillId="4" borderId="1" xfId="1" applyFont="1" applyFill="1" applyBorder="1" applyAlignment="1">
      <alignment horizontal="left" wrapText="1"/>
    </xf>
    <xf numFmtId="0" fontId="3" fillId="3" borderId="1" xfId="0" applyFont="1" applyFill="1" applyBorder="1"/>
    <xf numFmtId="0" fontId="3" fillId="4" borderId="9" xfId="0" applyFont="1" applyFill="1" applyBorder="1"/>
    <xf numFmtId="0" fontId="3" fillId="3" borderId="9" xfId="0" applyFont="1" applyFill="1" applyBorder="1" applyAlignment="1">
      <alignment horizontal="left"/>
    </xf>
    <xf numFmtId="0" fontId="3" fillId="3" borderId="1" xfId="0" applyFont="1" applyFill="1" applyBorder="1" applyAlignment="1">
      <alignment horizontal="left" vertical="center"/>
    </xf>
    <xf numFmtId="0" fontId="3" fillId="3" borderId="1" xfId="0" applyFont="1" applyFill="1" applyBorder="1" applyAlignment="1">
      <alignment horizontal="left"/>
    </xf>
    <xf numFmtId="0" fontId="1" fillId="5" borderId="4" xfId="0" applyFont="1" applyFill="1" applyBorder="1"/>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14" fillId="0" borderId="0" xfId="0" applyFont="1" applyAlignment="1">
      <alignment horizontal="center"/>
    </xf>
    <xf numFmtId="0" fontId="12" fillId="0" borderId="0" xfId="0" applyFont="1" applyAlignment="1">
      <alignment horizontal="center"/>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Fill="1" applyBorder="1" applyAlignment="1">
      <alignment horizontal="center" wrapText="1"/>
    </xf>
    <xf numFmtId="0" fontId="0" fillId="0" borderId="0" xfId="0" applyFill="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5" xfId="0" applyFont="1" applyFill="1" applyBorder="1" applyAlignment="1">
      <alignment horizontal="center"/>
    </xf>
    <xf numFmtId="0" fontId="5"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0" xfId="0" applyFill="1"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2">
    <cellStyle name="Normal" xfId="0" builtinId="0"/>
    <cellStyle name="Normal 3" xfId="1"/>
  </cellStyles>
  <dxfs count="1">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259578</xdr:colOff>
      <xdr:row>40</xdr:row>
      <xdr:rowOff>130186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19</xdr:col>
      <xdr:colOff>267199</xdr:colOff>
      <xdr:row>40</xdr:row>
      <xdr:rowOff>160668</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topLeftCell="H1" zoomScaleNormal="100" workbookViewId="0">
      <pane ySplit="4" topLeftCell="A5" activePane="bottomLeft" state="frozen"/>
      <selection pane="bottomLeft" activeCell="D6" sqref="D6"/>
    </sheetView>
  </sheetViews>
  <sheetFormatPr defaultRowHeight="15" x14ac:dyDescent="0.25"/>
  <cols>
    <col min="1" max="1" width="5.28515625" style="41" customWidth="1"/>
    <col min="2" max="2" width="8.7109375" style="41" customWidth="1"/>
    <col min="3" max="3" width="41.7109375" customWidth="1"/>
    <col min="4" max="4" width="44.28515625" customWidth="1"/>
    <col min="5" max="5" width="11.7109375" customWidth="1"/>
    <col min="6" max="6" width="23.5703125" style="43" customWidth="1"/>
    <col min="7" max="7" width="29.42578125" customWidth="1"/>
    <col min="8" max="8" width="27.140625" customWidth="1"/>
    <col min="9" max="9" width="73.5703125" customWidth="1"/>
  </cols>
  <sheetData>
    <row r="1" spans="1:9" x14ac:dyDescent="0.25">
      <c r="A1" s="61"/>
      <c r="B1" s="61"/>
    </row>
    <row r="2" spans="1:9" ht="21" x14ac:dyDescent="0.35">
      <c r="C2" s="84" t="s">
        <v>119</v>
      </c>
      <c r="D2" s="85"/>
      <c r="E2" s="85"/>
      <c r="F2" s="85"/>
      <c r="G2" s="85"/>
      <c r="H2" s="85"/>
      <c r="I2" s="85"/>
    </row>
    <row r="3" spans="1:9" ht="15.75" thickBot="1" x14ac:dyDescent="0.3">
      <c r="C3" s="39"/>
      <c r="D3" s="39"/>
      <c r="E3" s="81"/>
      <c r="F3" s="82"/>
      <c r="G3" s="83"/>
      <c r="H3" s="39"/>
      <c r="I3" s="39"/>
    </row>
    <row r="4" spans="1:9" ht="30" customHeight="1" thickTop="1" thickBot="1" x14ac:dyDescent="0.3">
      <c r="C4" s="44" t="s">
        <v>39</v>
      </c>
      <c r="D4" s="45" t="s">
        <v>113</v>
      </c>
      <c r="E4" s="46" t="s">
        <v>114</v>
      </c>
      <c r="F4" s="47" t="s">
        <v>40</v>
      </c>
      <c r="G4" s="73" t="s">
        <v>109</v>
      </c>
      <c r="H4" s="45" t="s">
        <v>41</v>
      </c>
      <c r="I4" s="48" t="s">
        <v>106</v>
      </c>
    </row>
    <row r="5" spans="1:9" ht="15.75" thickTop="1" x14ac:dyDescent="0.25">
      <c r="A5" s="59">
        <v>1</v>
      </c>
      <c r="C5" s="16"/>
      <c r="D5" s="7"/>
      <c r="E5" s="16"/>
      <c r="F5" s="42"/>
      <c r="G5" s="16"/>
      <c r="H5" s="7"/>
      <c r="I5" s="69"/>
    </row>
    <row r="6" spans="1:9" x14ac:dyDescent="0.25">
      <c r="A6" s="59">
        <f>+A5+1</f>
        <v>2</v>
      </c>
      <c r="C6" s="16"/>
      <c r="D6" s="7"/>
      <c r="E6" s="16"/>
      <c r="F6" s="42"/>
      <c r="G6" s="16"/>
      <c r="H6" s="7"/>
      <c r="I6" s="16"/>
    </row>
    <row r="7" spans="1:9" x14ac:dyDescent="0.25">
      <c r="A7" s="59">
        <f t="shared" ref="A7:A32" si="0">+A6+1</f>
        <v>3</v>
      </c>
      <c r="C7" s="16"/>
      <c r="D7" s="7"/>
      <c r="E7" s="16"/>
      <c r="F7" s="78"/>
      <c r="G7" s="16"/>
      <c r="H7" s="7"/>
      <c r="I7" s="16"/>
    </row>
    <row r="8" spans="1:9" x14ac:dyDescent="0.25">
      <c r="A8" s="59">
        <f t="shared" si="0"/>
        <v>4</v>
      </c>
      <c r="C8" s="16"/>
      <c r="D8" s="7"/>
      <c r="E8" s="16"/>
      <c r="F8" s="78"/>
      <c r="G8" s="16"/>
      <c r="H8" s="7"/>
      <c r="I8" s="16"/>
    </row>
    <row r="9" spans="1:9" x14ac:dyDescent="0.25">
      <c r="A9" s="59">
        <f t="shared" si="0"/>
        <v>5</v>
      </c>
      <c r="C9" s="16"/>
      <c r="D9" s="7"/>
      <c r="E9" s="16"/>
      <c r="F9" s="79"/>
      <c r="G9" s="16"/>
      <c r="H9" s="7"/>
      <c r="I9" s="16"/>
    </row>
    <row r="10" spans="1:9" x14ac:dyDescent="0.25">
      <c r="A10" s="59">
        <f t="shared" si="0"/>
        <v>6</v>
      </c>
      <c r="C10" s="16"/>
      <c r="D10" s="7"/>
      <c r="E10" s="16"/>
      <c r="F10" s="79"/>
      <c r="G10" s="16"/>
      <c r="H10" s="7"/>
      <c r="I10" s="16"/>
    </row>
    <row r="11" spans="1:9" x14ac:dyDescent="0.25">
      <c r="A11" s="59">
        <f t="shared" si="0"/>
        <v>7</v>
      </c>
      <c r="C11" s="16"/>
      <c r="D11" s="7"/>
      <c r="E11" s="16"/>
      <c r="F11" s="79"/>
      <c r="G11" s="16"/>
      <c r="H11" s="7"/>
      <c r="I11" s="16"/>
    </row>
    <row r="12" spans="1:9" x14ac:dyDescent="0.25">
      <c r="A12" s="59">
        <f t="shared" si="0"/>
        <v>8</v>
      </c>
      <c r="C12" s="16"/>
      <c r="D12" s="7"/>
      <c r="E12" s="16"/>
      <c r="F12" s="79"/>
      <c r="G12" s="16"/>
      <c r="H12" s="7"/>
      <c r="I12" s="16"/>
    </row>
    <row r="13" spans="1:9" x14ac:dyDescent="0.25">
      <c r="A13" s="59">
        <f t="shared" si="0"/>
        <v>9</v>
      </c>
      <c r="C13" s="16"/>
      <c r="D13" s="7"/>
      <c r="E13" s="16"/>
      <c r="F13" s="79"/>
      <c r="G13" s="16"/>
      <c r="H13" s="7"/>
      <c r="I13" s="16"/>
    </row>
    <row r="14" spans="1:9" x14ac:dyDescent="0.25">
      <c r="A14" s="59">
        <f t="shared" si="0"/>
        <v>10</v>
      </c>
      <c r="C14" s="16"/>
      <c r="D14" s="7"/>
      <c r="E14" s="16"/>
      <c r="F14" s="79"/>
      <c r="G14" s="16"/>
      <c r="H14" s="7"/>
      <c r="I14" s="16"/>
    </row>
    <row r="15" spans="1:9" x14ac:dyDescent="0.25">
      <c r="A15" s="59">
        <f t="shared" si="0"/>
        <v>11</v>
      </c>
      <c r="C15" s="16"/>
      <c r="D15" s="7"/>
      <c r="E15" s="16"/>
      <c r="F15" s="79"/>
      <c r="G15" s="16"/>
      <c r="H15" s="7"/>
      <c r="I15" s="16"/>
    </row>
    <row r="16" spans="1:9" x14ac:dyDescent="0.25">
      <c r="A16" s="59">
        <f t="shared" si="0"/>
        <v>12</v>
      </c>
      <c r="C16" s="16"/>
      <c r="D16" s="7"/>
      <c r="E16" s="16"/>
      <c r="F16" s="79"/>
      <c r="G16" s="16"/>
      <c r="H16" s="7"/>
      <c r="I16" s="16"/>
    </row>
    <row r="17" spans="1:9" x14ac:dyDescent="0.25">
      <c r="A17" s="59">
        <f t="shared" si="0"/>
        <v>13</v>
      </c>
      <c r="C17" s="16"/>
      <c r="D17" s="7"/>
      <c r="E17" s="16"/>
      <c r="F17" s="79"/>
      <c r="G17" s="16"/>
      <c r="H17" s="7"/>
      <c r="I17" s="16"/>
    </row>
    <row r="18" spans="1:9" x14ac:dyDescent="0.25">
      <c r="A18" s="59">
        <f t="shared" si="0"/>
        <v>14</v>
      </c>
      <c r="C18" s="16"/>
      <c r="D18" s="7"/>
      <c r="E18" s="16"/>
      <c r="F18" s="79"/>
      <c r="G18" s="16"/>
      <c r="H18" s="7"/>
      <c r="I18" s="16"/>
    </row>
    <row r="19" spans="1:9" x14ac:dyDescent="0.25">
      <c r="A19" s="59">
        <f t="shared" si="0"/>
        <v>15</v>
      </c>
      <c r="C19" s="16"/>
      <c r="D19" s="7"/>
      <c r="E19" s="16"/>
      <c r="F19" s="79"/>
      <c r="G19" s="16"/>
      <c r="H19" s="7"/>
      <c r="I19" s="16"/>
    </row>
    <row r="20" spans="1:9" x14ac:dyDescent="0.25">
      <c r="A20" s="59">
        <f t="shared" si="0"/>
        <v>16</v>
      </c>
      <c r="C20" s="16"/>
      <c r="D20" s="7"/>
      <c r="E20" s="16"/>
      <c r="F20" s="79"/>
      <c r="G20" s="16"/>
      <c r="H20" s="7"/>
      <c r="I20" s="16"/>
    </row>
    <row r="21" spans="1:9" x14ac:dyDescent="0.25">
      <c r="A21" s="59">
        <f t="shared" si="0"/>
        <v>17</v>
      </c>
      <c r="C21" s="66"/>
      <c r="D21" s="67"/>
      <c r="E21" s="66"/>
      <c r="F21" s="77"/>
      <c r="G21" s="66"/>
      <c r="H21" s="67"/>
      <c r="I21" s="66"/>
    </row>
    <row r="22" spans="1:9" ht="16.899999999999999" customHeight="1" x14ac:dyDescent="0.25">
      <c r="A22" s="59">
        <f t="shared" si="0"/>
        <v>18</v>
      </c>
      <c r="C22" s="66"/>
      <c r="D22" s="70"/>
      <c r="E22" s="66"/>
      <c r="F22" s="77"/>
      <c r="G22" s="66"/>
      <c r="H22" s="67"/>
      <c r="I22" s="66"/>
    </row>
    <row r="23" spans="1:9" x14ac:dyDescent="0.25">
      <c r="A23" s="59">
        <f t="shared" si="0"/>
        <v>19</v>
      </c>
      <c r="C23" s="66"/>
      <c r="D23" s="7"/>
      <c r="E23" s="66"/>
      <c r="F23" s="77"/>
      <c r="G23" s="66"/>
      <c r="H23" s="67"/>
      <c r="I23" s="66"/>
    </row>
    <row r="24" spans="1:9" x14ac:dyDescent="0.25">
      <c r="A24" s="59">
        <f t="shared" si="0"/>
        <v>20</v>
      </c>
      <c r="C24" s="66"/>
      <c r="D24" s="67"/>
      <c r="E24" s="66"/>
      <c r="F24" s="77"/>
      <c r="G24" s="66"/>
      <c r="H24" s="67"/>
      <c r="I24" s="66"/>
    </row>
    <row r="25" spans="1:9" x14ac:dyDescent="0.25">
      <c r="A25" s="59">
        <f t="shared" si="0"/>
        <v>21</v>
      </c>
      <c r="C25" s="66"/>
      <c r="D25" s="7"/>
      <c r="E25" s="66"/>
      <c r="F25" s="77"/>
      <c r="G25" s="66"/>
      <c r="H25" s="67"/>
      <c r="I25" s="66"/>
    </row>
    <row r="26" spans="1:9" x14ac:dyDescent="0.25">
      <c r="A26" s="59">
        <f t="shared" si="0"/>
        <v>22</v>
      </c>
      <c r="C26" s="66"/>
      <c r="D26" s="67"/>
      <c r="E26" s="66"/>
      <c r="F26" s="77"/>
      <c r="G26" s="66"/>
      <c r="H26" s="67"/>
      <c r="I26" s="66"/>
    </row>
    <row r="27" spans="1:9" x14ac:dyDescent="0.25">
      <c r="A27" s="59">
        <f t="shared" si="0"/>
        <v>23</v>
      </c>
      <c r="C27" s="66"/>
      <c r="D27" s="67"/>
      <c r="E27" s="66"/>
      <c r="F27" s="77"/>
      <c r="G27" s="66"/>
      <c r="H27" s="67"/>
      <c r="I27" s="66"/>
    </row>
    <row r="28" spans="1:9" x14ac:dyDescent="0.25">
      <c r="A28" s="59">
        <f t="shared" si="0"/>
        <v>24</v>
      </c>
      <c r="C28" s="66"/>
      <c r="D28" s="67"/>
      <c r="E28" s="66"/>
      <c r="F28" s="77"/>
      <c r="G28" s="66"/>
      <c r="H28" s="67"/>
      <c r="I28" s="66"/>
    </row>
    <row r="29" spans="1:9" x14ac:dyDescent="0.25">
      <c r="A29" s="59">
        <f t="shared" si="0"/>
        <v>25</v>
      </c>
      <c r="C29" s="66"/>
      <c r="D29" s="67"/>
      <c r="E29" s="66"/>
      <c r="F29" s="77"/>
      <c r="G29" s="66"/>
      <c r="H29" s="67"/>
      <c r="I29" s="66"/>
    </row>
    <row r="30" spans="1:9" x14ac:dyDescent="0.25">
      <c r="A30" s="59">
        <f t="shared" si="0"/>
        <v>26</v>
      </c>
      <c r="C30" s="66"/>
      <c r="D30" s="67"/>
      <c r="E30" s="66"/>
      <c r="F30" s="77"/>
      <c r="G30" s="66"/>
      <c r="H30" s="67"/>
      <c r="I30" s="66"/>
    </row>
    <row r="31" spans="1:9" ht="17.45" customHeight="1" x14ac:dyDescent="0.25">
      <c r="A31" s="59">
        <f t="shared" si="0"/>
        <v>27</v>
      </c>
      <c r="C31" s="74"/>
      <c r="D31" s="75"/>
      <c r="E31" s="76"/>
      <c r="F31" s="77"/>
      <c r="G31" s="66"/>
      <c r="H31" s="67"/>
      <c r="I31" s="66"/>
    </row>
    <row r="32" spans="1:9" x14ac:dyDescent="0.25">
      <c r="A32" s="59">
        <f t="shared" si="0"/>
        <v>28</v>
      </c>
      <c r="C32" s="66"/>
      <c r="D32" s="7"/>
      <c r="E32" s="66"/>
      <c r="F32" s="77"/>
      <c r="G32" s="66"/>
      <c r="H32" s="67"/>
      <c r="I32" s="66"/>
    </row>
    <row r="33" spans="1:9" x14ac:dyDescent="0.25">
      <c r="A33" s="59" t="e">
        <f>+#REF!+1</f>
        <v>#REF!</v>
      </c>
      <c r="B33" s="72"/>
      <c r="C33" s="56"/>
      <c r="D33" s="56"/>
      <c r="E33" s="56"/>
      <c r="F33" s="71"/>
      <c r="G33" s="56"/>
      <c r="H33" s="56"/>
      <c r="I33" s="56"/>
    </row>
    <row r="34" spans="1:9" x14ac:dyDescent="0.25">
      <c r="A34" s="59"/>
      <c r="B34" s="72"/>
      <c r="C34" s="56"/>
      <c r="D34" s="56"/>
      <c r="E34" s="56"/>
      <c r="F34" s="71"/>
      <c r="G34" s="56"/>
      <c r="H34" s="56"/>
      <c r="I34" s="56"/>
    </row>
    <row r="35" spans="1:9" x14ac:dyDescent="0.25">
      <c r="B35" s="61"/>
      <c r="C35" s="40" t="s">
        <v>107</v>
      </c>
    </row>
    <row r="36" spans="1:9" x14ac:dyDescent="0.25">
      <c r="B36" s="61"/>
      <c r="C36" t="s">
        <v>108</v>
      </c>
    </row>
    <row r="37" spans="1:9" x14ac:dyDescent="0.25">
      <c r="B37" s="61"/>
      <c r="C37" t="s">
        <v>110</v>
      </c>
    </row>
    <row r="38" spans="1:9" x14ac:dyDescent="0.25">
      <c r="B38" s="61"/>
      <c r="C38" t="s">
        <v>111</v>
      </c>
    </row>
    <row r="39" spans="1:9" x14ac:dyDescent="0.25">
      <c r="B39" s="61"/>
      <c r="C39" t="s">
        <v>112</v>
      </c>
    </row>
    <row r="40" spans="1:9" x14ac:dyDescent="0.25">
      <c r="B40" s="61"/>
    </row>
  </sheetData>
  <mergeCells count="2">
    <mergeCell ref="E3:G3"/>
    <mergeCell ref="C2:I2"/>
  </mergeCells>
  <conditionalFormatting sqref="C31">
    <cfRule type="expression" dxfId="0" priority="2">
      <formula>#REF!="Y"</formula>
    </cfRule>
  </conditionalFormatting>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80" zoomScaleNormal="80" workbookViewId="0">
      <selection activeCell="B27" sqref="B27"/>
    </sheetView>
  </sheetViews>
  <sheetFormatPr defaultRowHeight="15" x14ac:dyDescent="0.25"/>
  <cols>
    <col min="1" max="1" width="63.7109375" customWidth="1"/>
    <col min="2" max="2" width="73.42578125" customWidth="1"/>
    <col min="3" max="3" width="44.42578125" style="1" customWidth="1"/>
    <col min="5" max="5" width="8.85546875" style="23"/>
    <col min="6" max="6" width="14.42578125" style="23" customWidth="1"/>
    <col min="7" max="7" width="15.42578125" style="23" customWidth="1"/>
    <col min="8" max="8" width="18" style="23" customWidth="1"/>
    <col min="9" max="9" width="15.7109375" customWidth="1"/>
    <col min="16" max="16" width="12.5703125" customWidth="1"/>
  </cols>
  <sheetData>
    <row r="1" spans="1:27" ht="51" customHeight="1" x14ac:dyDescent="0.3">
      <c r="A1" s="60" t="s">
        <v>120</v>
      </c>
      <c r="B1" s="37"/>
      <c r="D1" s="86" t="s">
        <v>121</v>
      </c>
      <c r="E1" s="87"/>
      <c r="F1" s="87"/>
      <c r="G1" s="87"/>
      <c r="H1" s="88"/>
    </row>
    <row r="2" spans="1:27" x14ac:dyDescent="0.25">
      <c r="A2" s="38" t="s">
        <v>118</v>
      </c>
    </row>
    <row r="3" spans="1:27" ht="15" customHeight="1" x14ac:dyDescent="0.25">
      <c r="A3" s="4" t="s">
        <v>8</v>
      </c>
      <c r="B3" s="4"/>
    </row>
    <row r="4" spans="1:27" ht="15" customHeight="1" x14ac:dyDescent="0.25">
      <c r="A4" s="15" t="s">
        <v>9</v>
      </c>
      <c r="B4" s="15"/>
    </row>
    <row r="5" spans="1:27" x14ac:dyDescent="0.25">
      <c r="C5" s="1" t="s">
        <v>117</v>
      </c>
    </row>
    <row r="6" spans="1:27" x14ac:dyDescent="0.25">
      <c r="A6" s="101" t="s">
        <v>10</v>
      </c>
      <c r="B6" s="102"/>
      <c r="C6" s="3"/>
    </row>
    <row r="7" spans="1:27" ht="21" customHeight="1" x14ac:dyDescent="0.25">
      <c r="A7" s="6" t="s">
        <v>0</v>
      </c>
      <c r="B7" s="5"/>
      <c r="C7" s="3"/>
    </row>
    <row r="8" spans="1:27" ht="189.75" customHeight="1" x14ac:dyDescent="0.25">
      <c r="A8" s="6" t="s">
        <v>2</v>
      </c>
      <c r="B8" s="62"/>
      <c r="C8" s="3"/>
    </row>
    <row r="9" spans="1:27" ht="255" customHeight="1" x14ac:dyDescent="0.25">
      <c r="A9" s="6" t="s">
        <v>105</v>
      </c>
      <c r="B9" s="63"/>
      <c r="C9" s="3"/>
      <c r="E9" s="103" t="s">
        <v>98</v>
      </c>
      <c r="F9" s="103"/>
      <c r="G9" s="103"/>
      <c r="H9" s="103"/>
      <c r="I9" s="103"/>
    </row>
    <row r="10" spans="1:27" ht="15.75" thickBot="1" x14ac:dyDescent="0.3">
      <c r="A10" s="6" t="s">
        <v>1</v>
      </c>
      <c r="B10" s="5"/>
      <c r="C10" s="3" t="s">
        <v>49</v>
      </c>
      <c r="E10" s="104" t="s">
        <v>54</v>
      </c>
      <c r="F10" s="105"/>
      <c r="G10" s="105"/>
      <c r="H10" s="106"/>
      <c r="I10" s="5">
        <f>B15</f>
        <v>0</v>
      </c>
      <c r="J10" t="s">
        <v>75</v>
      </c>
      <c r="P10" s="32" t="s">
        <v>77</v>
      </c>
      <c r="Q10" s="31"/>
      <c r="R10" s="31"/>
      <c r="S10" s="31"/>
      <c r="T10" s="31"/>
      <c r="U10" s="31"/>
      <c r="V10" s="31"/>
      <c r="W10" s="31"/>
      <c r="X10" s="31"/>
      <c r="Y10" s="31"/>
      <c r="Z10" s="31"/>
      <c r="AA10" s="31"/>
    </row>
    <row r="11" spans="1:27" ht="48" customHeight="1" thickBot="1" x14ac:dyDescent="0.3">
      <c r="A11" s="6" t="s">
        <v>4</v>
      </c>
      <c r="B11" s="5" t="s">
        <v>99</v>
      </c>
      <c r="C11" s="3" t="s">
        <v>3</v>
      </c>
      <c r="E11" s="29" t="s">
        <v>76</v>
      </c>
      <c r="F11" s="30" t="s">
        <v>103</v>
      </c>
      <c r="G11" s="30" t="s">
        <v>102</v>
      </c>
      <c r="H11" s="30" t="s">
        <v>91</v>
      </c>
      <c r="I11" s="30" t="s">
        <v>101</v>
      </c>
      <c r="J11" s="98" t="s">
        <v>93</v>
      </c>
      <c r="K11" s="107"/>
      <c r="L11" s="107"/>
      <c r="M11" s="107"/>
      <c r="N11" s="107"/>
      <c r="P11" s="32" t="s">
        <v>78</v>
      </c>
      <c r="Q11" s="36">
        <v>0.9</v>
      </c>
      <c r="R11" s="34">
        <v>0.8</v>
      </c>
      <c r="S11" s="34">
        <v>0.7</v>
      </c>
      <c r="T11" s="35">
        <v>0.6</v>
      </c>
      <c r="U11" s="36">
        <v>0.5</v>
      </c>
      <c r="V11" s="34">
        <v>0.4</v>
      </c>
      <c r="W11" s="34">
        <v>0.3</v>
      </c>
      <c r="X11" s="34">
        <v>0.2</v>
      </c>
      <c r="Y11" s="34">
        <v>0.1</v>
      </c>
      <c r="Z11" s="34">
        <v>0.05</v>
      </c>
      <c r="AA11" s="33">
        <v>18537</v>
      </c>
    </row>
    <row r="12" spans="1:27" ht="19.5" customHeight="1" x14ac:dyDescent="0.25">
      <c r="A12" s="12" t="s">
        <v>50</v>
      </c>
      <c r="B12" s="80" t="s">
        <v>116</v>
      </c>
      <c r="C12" s="3"/>
      <c r="E12" s="25">
        <v>2012</v>
      </c>
      <c r="F12" s="25"/>
      <c r="G12" s="25"/>
      <c r="H12" s="25"/>
      <c r="I12" s="5"/>
      <c r="J12" s="98"/>
      <c r="K12" s="107"/>
      <c r="L12" s="107"/>
      <c r="M12" s="107"/>
      <c r="N12" s="107"/>
      <c r="P12" s="32">
        <v>2011</v>
      </c>
      <c r="Q12" s="31">
        <v>1030</v>
      </c>
      <c r="R12" s="31">
        <v>1035</v>
      </c>
      <c r="S12" s="31">
        <v>1040</v>
      </c>
      <c r="T12" s="31">
        <v>1050</v>
      </c>
      <c r="U12" s="31">
        <v>1070</v>
      </c>
      <c r="V12" s="31">
        <v>1075</v>
      </c>
      <c r="W12" s="31">
        <v>1090</v>
      </c>
      <c r="X12" s="31">
        <v>1095</v>
      </c>
      <c r="Y12" s="31">
        <v>1110</v>
      </c>
      <c r="Z12" s="31">
        <v>1110</v>
      </c>
      <c r="AA12" s="31">
        <v>1.0373829999999999</v>
      </c>
    </row>
    <row r="13" spans="1:27" ht="15" customHeight="1" x14ac:dyDescent="0.25">
      <c r="A13" s="12" t="s">
        <v>51</v>
      </c>
      <c r="B13" s="17" t="s">
        <v>100</v>
      </c>
      <c r="C13" s="3"/>
      <c r="E13" s="25">
        <v>2013</v>
      </c>
      <c r="F13" s="25"/>
      <c r="G13" s="25"/>
      <c r="H13" s="25"/>
      <c r="I13" s="5"/>
      <c r="J13" s="108" t="s">
        <v>92</v>
      </c>
      <c r="K13" s="109"/>
      <c r="L13" s="109"/>
      <c r="M13" s="109"/>
      <c r="N13" s="109"/>
      <c r="P13" s="32">
        <v>2012</v>
      </c>
      <c r="Q13" s="31">
        <v>1050</v>
      </c>
      <c r="R13" s="31">
        <v>1055</v>
      </c>
      <c r="S13" s="31">
        <v>1060</v>
      </c>
      <c r="T13" s="31">
        <v>1070</v>
      </c>
      <c r="U13" s="31">
        <v>1090</v>
      </c>
      <c r="V13" s="31">
        <v>1095</v>
      </c>
      <c r="W13" s="31">
        <v>1115</v>
      </c>
      <c r="X13" s="31">
        <v>1120</v>
      </c>
      <c r="Y13" s="31">
        <v>1125</v>
      </c>
      <c r="Z13" s="31">
        <v>1135</v>
      </c>
      <c r="AA13" s="31">
        <v>1.0321100000000001</v>
      </c>
    </row>
    <row r="14" spans="1:27" ht="50.25" customHeight="1" x14ac:dyDescent="0.25">
      <c r="A14" s="12" t="s">
        <v>52</v>
      </c>
      <c r="B14" s="68" t="s">
        <v>115</v>
      </c>
      <c r="C14" s="3" t="s">
        <v>53</v>
      </c>
      <c r="E14" s="25">
        <v>2014</v>
      </c>
      <c r="F14" s="25"/>
      <c r="G14" s="25"/>
      <c r="H14" s="25"/>
      <c r="I14" s="5"/>
      <c r="J14" s="108"/>
      <c r="K14" s="109"/>
      <c r="L14" s="109"/>
      <c r="M14" s="109"/>
      <c r="N14" s="109"/>
      <c r="P14" s="32">
        <v>2013</v>
      </c>
      <c r="Q14" s="31">
        <v>1065</v>
      </c>
      <c r="R14" s="31">
        <v>1070</v>
      </c>
      <c r="S14" s="31">
        <v>1075</v>
      </c>
      <c r="T14" s="31">
        <v>1085</v>
      </c>
      <c r="U14" s="31">
        <v>1105</v>
      </c>
      <c r="V14" s="31">
        <v>1110</v>
      </c>
      <c r="W14" s="31">
        <v>1130</v>
      </c>
      <c r="X14" s="31">
        <v>1135</v>
      </c>
      <c r="Y14" s="31">
        <v>1150</v>
      </c>
      <c r="Z14" s="31">
        <v>1150</v>
      </c>
      <c r="AA14" s="31">
        <v>1.040724</v>
      </c>
    </row>
    <row r="15" spans="1:27" ht="21.75" customHeight="1" x14ac:dyDescent="0.25">
      <c r="A15" s="12" t="s">
        <v>54</v>
      </c>
      <c r="B15" s="22"/>
      <c r="C15" s="3"/>
      <c r="E15" s="25">
        <v>2015</v>
      </c>
      <c r="F15" s="25"/>
      <c r="G15" s="25"/>
      <c r="H15" s="25"/>
      <c r="I15" s="5"/>
      <c r="J15" s="108"/>
      <c r="K15" s="109"/>
      <c r="L15" s="109"/>
      <c r="M15" s="109"/>
      <c r="N15" s="109"/>
      <c r="P15" s="32">
        <v>2014</v>
      </c>
      <c r="Q15" s="31">
        <v>1080</v>
      </c>
      <c r="R15" s="31">
        <v>1085</v>
      </c>
      <c r="S15" s="31">
        <v>1090</v>
      </c>
      <c r="T15" s="31">
        <v>1100</v>
      </c>
      <c r="U15" s="31">
        <v>1120</v>
      </c>
      <c r="V15" s="31">
        <v>1125</v>
      </c>
      <c r="W15" s="31">
        <v>1145</v>
      </c>
      <c r="X15" s="31">
        <v>1150</v>
      </c>
      <c r="Y15" s="31">
        <v>1165</v>
      </c>
      <c r="Z15" s="31">
        <v>1170</v>
      </c>
      <c r="AA15" s="31">
        <v>1.040179</v>
      </c>
    </row>
    <row r="16" spans="1:27" x14ac:dyDescent="0.25">
      <c r="A16" s="51" t="s">
        <v>42</v>
      </c>
      <c r="B16" s="112" t="s">
        <v>95</v>
      </c>
      <c r="E16" s="25">
        <v>2016</v>
      </c>
      <c r="F16" s="25"/>
      <c r="G16" s="25"/>
      <c r="H16" s="25"/>
      <c r="I16" s="5"/>
      <c r="J16" s="108"/>
      <c r="K16" s="109"/>
      <c r="L16" s="109"/>
      <c r="M16" s="109"/>
      <c r="N16" s="109"/>
      <c r="P16" s="32">
        <v>2015</v>
      </c>
      <c r="Q16" s="31">
        <v>1095</v>
      </c>
      <c r="R16" s="31">
        <v>1100</v>
      </c>
      <c r="S16" s="31">
        <v>1105</v>
      </c>
      <c r="T16" s="31">
        <v>1115</v>
      </c>
      <c r="U16" s="31">
        <v>1135</v>
      </c>
      <c r="V16" s="31">
        <v>1140</v>
      </c>
      <c r="W16" s="31">
        <v>1160</v>
      </c>
      <c r="X16" s="31">
        <v>1165</v>
      </c>
      <c r="Y16" s="31">
        <v>1170</v>
      </c>
      <c r="Z16" s="31">
        <v>1180</v>
      </c>
      <c r="AA16" s="31">
        <v>1.030837</v>
      </c>
    </row>
    <row r="17" spans="1:27" ht="60.75" customHeight="1" x14ac:dyDescent="0.25">
      <c r="A17" s="50" t="s">
        <v>7</v>
      </c>
      <c r="B17" s="113"/>
      <c r="C17" s="3" t="s">
        <v>21</v>
      </c>
      <c r="E17" s="25">
        <v>2017</v>
      </c>
      <c r="F17" s="25"/>
      <c r="G17" s="25"/>
      <c r="H17" s="25"/>
      <c r="I17" s="5"/>
      <c r="J17" s="110"/>
      <c r="K17" s="111"/>
      <c r="L17" s="111"/>
      <c r="M17" s="111"/>
      <c r="N17" s="111"/>
      <c r="P17" s="32">
        <v>2016</v>
      </c>
      <c r="Q17" s="31">
        <v>1105</v>
      </c>
      <c r="R17" s="31">
        <v>1110</v>
      </c>
      <c r="S17" s="31">
        <v>1115</v>
      </c>
      <c r="T17" s="31">
        <v>1125</v>
      </c>
      <c r="U17" s="31">
        <v>1145</v>
      </c>
      <c r="V17" s="31">
        <v>1150</v>
      </c>
      <c r="W17" s="31">
        <v>1170</v>
      </c>
      <c r="X17" s="31">
        <v>1175</v>
      </c>
      <c r="Y17" s="31">
        <v>1190</v>
      </c>
      <c r="Z17" s="31">
        <v>1195</v>
      </c>
      <c r="AA17" s="31">
        <v>1.039301</v>
      </c>
    </row>
    <row r="18" spans="1:27" x14ac:dyDescent="0.25">
      <c r="A18" s="51" t="s">
        <v>73</v>
      </c>
      <c r="B18" s="51"/>
      <c r="C18" s="3" t="s">
        <v>74</v>
      </c>
      <c r="E18" s="25">
        <v>2018</v>
      </c>
      <c r="F18" s="25"/>
      <c r="G18" s="25"/>
      <c r="H18" s="25"/>
      <c r="I18" s="5"/>
      <c r="J18" s="26" t="s">
        <v>90</v>
      </c>
      <c r="K18" s="27"/>
      <c r="L18" s="27"/>
      <c r="M18" s="27"/>
      <c r="N18" s="28"/>
      <c r="P18" s="32">
        <v>2017</v>
      </c>
      <c r="Q18" s="31">
        <v>1115</v>
      </c>
      <c r="R18" s="31">
        <v>1120</v>
      </c>
      <c r="S18" s="31">
        <v>1125</v>
      </c>
      <c r="T18" s="31">
        <v>1135</v>
      </c>
      <c r="U18" s="31">
        <v>1155</v>
      </c>
      <c r="V18" s="31">
        <v>1160</v>
      </c>
      <c r="W18" s="31">
        <v>1180</v>
      </c>
      <c r="X18" s="31">
        <v>1185</v>
      </c>
      <c r="Y18" s="31">
        <v>1195</v>
      </c>
      <c r="Z18" s="31">
        <v>1205</v>
      </c>
      <c r="AA18" s="31">
        <v>1.034632</v>
      </c>
    </row>
    <row r="19" spans="1:27" x14ac:dyDescent="0.25">
      <c r="A19" s="51" t="s">
        <v>69</v>
      </c>
      <c r="B19" s="52"/>
      <c r="C19" s="3" t="s">
        <v>70</v>
      </c>
      <c r="E19" s="25">
        <v>2019</v>
      </c>
      <c r="F19" s="25"/>
      <c r="G19" s="25"/>
      <c r="H19" s="25"/>
      <c r="I19" s="5"/>
      <c r="J19" s="89"/>
      <c r="K19" s="90"/>
      <c r="L19" s="90"/>
      <c r="M19" s="90"/>
      <c r="N19" s="91"/>
      <c r="P19" s="32">
        <v>2018</v>
      </c>
      <c r="Q19" s="31">
        <v>1125</v>
      </c>
      <c r="R19" s="31">
        <v>1130</v>
      </c>
      <c r="S19" s="31">
        <v>1140</v>
      </c>
      <c r="T19" s="31">
        <v>1150</v>
      </c>
      <c r="U19" s="31">
        <v>1170</v>
      </c>
      <c r="V19" s="31">
        <v>1175</v>
      </c>
      <c r="W19" s="31">
        <v>1195</v>
      </c>
      <c r="X19" s="31">
        <v>1200</v>
      </c>
      <c r="Y19" s="31">
        <v>1215</v>
      </c>
      <c r="Z19" s="31">
        <v>1215</v>
      </c>
      <c r="AA19" s="31">
        <v>1.038462</v>
      </c>
    </row>
    <row r="20" spans="1:27" ht="21" customHeight="1" x14ac:dyDescent="0.25">
      <c r="A20" s="51" t="s">
        <v>68</v>
      </c>
      <c r="B20" s="51"/>
      <c r="C20" s="3" t="s">
        <v>71</v>
      </c>
      <c r="E20" s="25">
        <v>2020</v>
      </c>
      <c r="F20" s="25"/>
      <c r="G20" s="25"/>
      <c r="H20" s="25"/>
      <c r="I20" s="5"/>
      <c r="J20" s="92"/>
      <c r="K20" s="93"/>
      <c r="L20" s="93"/>
      <c r="M20" s="93"/>
      <c r="N20" s="94"/>
      <c r="P20" s="32">
        <v>2019</v>
      </c>
      <c r="Q20" s="31">
        <v>1135</v>
      </c>
      <c r="R20" s="31">
        <v>1140</v>
      </c>
      <c r="S20" s="31">
        <v>1150</v>
      </c>
      <c r="T20" s="31">
        <v>1160</v>
      </c>
      <c r="U20" s="31">
        <v>1180</v>
      </c>
      <c r="V20" s="31">
        <v>1185</v>
      </c>
      <c r="W20" s="31">
        <v>1205</v>
      </c>
      <c r="X20" s="31">
        <v>1210</v>
      </c>
      <c r="Y20" s="31">
        <v>1225</v>
      </c>
      <c r="Z20" s="31">
        <v>1230</v>
      </c>
      <c r="AA20" s="31">
        <v>1.0381359999999999</v>
      </c>
    </row>
    <row r="21" spans="1:27" ht="48.75" customHeight="1" x14ac:dyDescent="0.25">
      <c r="A21" s="5" t="s">
        <v>96</v>
      </c>
      <c r="B21" s="53" t="s">
        <v>97</v>
      </c>
      <c r="C21" s="3" t="s">
        <v>59</v>
      </c>
      <c r="E21" s="25">
        <v>2021</v>
      </c>
      <c r="F21" s="25"/>
      <c r="G21" s="25"/>
      <c r="H21" s="25"/>
      <c r="I21" s="5"/>
      <c r="J21" s="95"/>
      <c r="K21" s="96"/>
      <c r="L21" s="96"/>
      <c r="M21" s="96"/>
      <c r="N21" s="97"/>
      <c r="P21" s="32">
        <v>2020</v>
      </c>
      <c r="Q21" s="31">
        <v>1145</v>
      </c>
      <c r="R21" s="31">
        <v>1150</v>
      </c>
      <c r="S21" s="31">
        <v>1155</v>
      </c>
      <c r="T21" s="31">
        <v>1170</v>
      </c>
      <c r="U21" s="31">
        <v>1190</v>
      </c>
      <c r="V21" s="31">
        <v>1195</v>
      </c>
      <c r="W21" s="31">
        <v>1215</v>
      </c>
      <c r="X21" s="31">
        <v>1225</v>
      </c>
      <c r="Y21" s="31">
        <v>1235</v>
      </c>
      <c r="Z21" s="31">
        <v>1240</v>
      </c>
      <c r="AA21" s="31">
        <v>1.0378149999999999</v>
      </c>
    </row>
    <row r="22" spans="1:27" s="2" customFormat="1" x14ac:dyDescent="0.25">
      <c r="A22" s="6" t="s">
        <v>5</v>
      </c>
      <c r="B22" s="20"/>
      <c r="C22" s="3" t="s">
        <v>6</v>
      </c>
      <c r="E22" s="25">
        <v>2022</v>
      </c>
      <c r="F22" s="25"/>
      <c r="G22" s="25"/>
      <c r="H22" s="25"/>
      <c r="I22" s="5"/>
      <c r="P22" s="32" t="s">
        <v>79</v>
      </c>
      <c r="Q22" s="31"/>
      <c r="R22" s="31"/>
      <c r="S22" s="31"/>
      <c r="T22" s="31"/>
      <c r="U22" s="31"/>
      <c r="V22" s="31"/>
      <c r="W22" s="31"/>
      <c r="X22" s="31"/>
      <c r="Y22" s="31"/>
      <c r="Z22" s="31"/>
      <c r="AA22" s="31"/>
    </row>
    <row r="23" spans="1:27" s="2" customFormat="1" ht="34.5" customHeight="1" x14ac:dyDescent="0.25">
      <c r="A23" s="5" t="s">
        <v>56</v>
      </c>
      <c r="B23" s="21"/>
      <c r="C23" s="3" t="s">
        <v>55</v>
      </c>
      <c r="E23" s="25">
        <v>2023</v>
      </c>
      <c r="F23" s="25"/>
      <c r="G23" s="25"/>
      <c r="H23" s="25"/>
      <c r="I23" s="5"/>
      <c r="J23" s="98" t="s">
        <v>94</v>
      </c>
      <c r="K23" s="99"/>
      <c r="L23" s="99"/>
      <c r="M23" s="99"/>
      <c r="N23" s="99"/>
      <c r="P23" s="31" t="s">
        <v>80</v>
      </c>
      <c r="Q23" s="31">
        <v>1030</v>
      </c>
      <c r="R23" s="31">
        <v>1035</v>
      </c>
      <c r="S23" s="31">
        <v>1035</v>
      </c>
      <c r="T23" s="31">
        <v>1035</v>
      </c>
      <c r="U23" s="31">
        <v>1045</v>
      </c>
      <c r="V23" s="31">
        <v>1050</v>
      </c>
      <c r="W23" s="31">
        <v>1055</v>
      </c>
      <c r="X23" s="31">
        <v>1055</v>
      </c>
      <c r="Y23" s="31">
        <v>1060</v>
      </c>
      <c r="Z23" s="31">
        <v>1070</v>
      </c>
      <c r="AA23" s="31">
        <v>1.014354</v>
      </c>
    </row>
    <row r="24" spans="1:27" ht="30.75" customHeight="1" x14ac:dyDescent="0.25">
      <c r="A24" s="5" t="s">
        <v>57</v>
      </c>
      <c r="B24" s="20"/>
      <c r="C24" s="3" t="s">
        <v>58</v>
      </c>
      <c r="E24" s="25">
        <v>2024</v>
      </c>
      <c r="F24" s="25"/>
      <c r="G24" s="25"/>
      <c r="H24" s="25"/>
      <c r="I24" s="5"/>
      <c r="J24" s="98"/>
      <c r="K24" s="99"/>
      <c r="L24" s="99"/>
      <c r="M24" s="99"/>
      <c r="N24" s="99"/>
      <c r="P24" s="31" t="s">
        <v>81</v>
      </c>
      <c r="Q24" s="31">
        <v>1040</v>
      </c>
      <c r="R24" s="31">
        <v>1045</v>
      </c>
      <c r="S24" s="31">
        <v>1045</v>
      </c>
      <c r="T24" s="31">
        <v>1045</v>
      </c>
      <c r="U24" s="31">
        <v>1055</v>
      </c>
      <c r="V24" s="31">
        <v>1060</v>
      </c>
      <c r="W24" s="31">
        <v>1065</v>
      </c>
      <c r="X24" s="31">
        <v>1065</v>
      </c>
      <c r="Y24" s="31">
        <v>1070</v>
      </c>
      <c r="Z24" s="31">
        <v>1080</v>
      </c>
      <c r="AA24" s="31">
        <v>1.0142180000000001</v>
      </c>
    </row>
    <row r="25" spans="1:27" s="2" customFormat="1" x14ac:dyDescent="0.25">
      <c r="A25" s="18"/>
      <c r="B25" s="19"/>
      <c r="C25" s="3"/>
      <c r="E25" s="25">
        <v>2025</v>
      </c>
      <c r="F25" s="25"/>
      <c r="G25" s="25"/>
      <c r="H25" s="25"/>
      <c r="I25" s="5"/>
      <c r="J25" s="98"/>
      <c r="K25" s="99"/>
      <c r="L25" s="99"/>
      <c r="M25" s="99"/>
      <c r="N25" s="99"/>
      <c r="P25" s="31" t="s">
        <v>82</v>
      </c>
      <c r="Q25" s="31">
        <v>1050</v>
      </c>
      <c r="R25" s="31">
        <v>1055</v>
      </c>
      <c r="S25" s="31">
        <v>1055</v>
      </c>
      <c r="T25" s="31">
        <v>1055</v>
      </c>
      <c r="U25" s="31">
        <v>1065</v>
      </c>
      <c r="V25" s="31">
        <v>1070</v>
      </c>
      <c r="W25" s="31">
        <v>1075</v>
      </c>
      <c r="X25" s="31">
        <v>1075</v>
      </c>
      <c r="Y25" s="31">
        <v>1080</v>
      </c>
      <c r="Z25" s="31">
        <v>1095</v>
      </c>
      <c r="AA25" s="31">
        <v>1.0140849999999999</v>
      </c>
    </row>
    <row r="26" spans="1:27" x14ac:dyDescent="0.25">
      <c r="A26" s="100" t="s">
        <v>72</v>
      </c>
      <c r="B26" s="100"/>
      <c r="E26" s="25">
        <v>2026</v>
      </c>
      <c r="F26" s="25"/>
      <c r="G26" s="25"/>
      <c r="H26" s="25"/>
      <c r="I26" s="5"/>
      <c r="P26" s="31" t="s">
        <v>83</v>
      </c>
      <c r="Q26" s="31">
        <v>1055</v>
      </c>
      <c r="R26" s="31">
        <v>1060</v>
      </c>
      <c r="S26" s="31">
        <v>1060</v>
      </c>
      <c r="T26" s="31">
        <v>1060</v>
      </c>
      <c r="U26" s="31">
        <v>1070</v>
      </c>
      <c r="V26" s="31">
        <v>1075</v>
      </c>
      <c r="W26" s="31">
        <v>1080</v>
      </c>
      <c r="X26" s="31">
        <v>1080</v>
      </c>
      <c r="Y26" s="31">
        <v>1085</v>
      </c>
      <c r="Z26" s="31">
        <v>1095</v>
      </c>
      <c r="AA26" s="31">
        <v>1.014019</v>
      </c>
    </row>
    <row r="27" spans="1:27" x14ac:dyDescent="0.25">
      <c r="A27" s="5" t="s">
        <v>28</v>
      </c>
      <c r="B27" s="5"/>
      <c r="E27" s="25">
        <v>2027</v>
      </c>
      <c r="F27" s="25"/>
      <c r="G27" s="25"/>
      <c r="H27" s="25"/>
      <c r="I27" s="5"/>
      <c r="P27" s="31" t="s">
        <v>84</v>
      </c>
      <c r="Q27" s="31">
        <v>1060</v>
      </c>
      <c r="R27" s="31">
        <v>1065</v>
      </c>
      <c r="S27" s="31">
        <v>1065</v>
      </c>
      <c r="T27" s="31">
        <v>1065</v>
      </c>
      <c r="U27" s="31">
        <v>1075</v>
      </c>
      <c r="V27" s="31">
        <v>1080</v>
      </c>
      <c r="W27" s="31">
        <v>1085</v>
      </c>
      <c r="X27" s="31">
        <v>1085</v>
      </c>
      <c r="Y27" s="31">
        <v>1090</v>
      </c>
      <c r="Z27" s="31">
        <v>1110</v>
      </c>
      <c r="AA27" s="31">
        <v>1.0139530000000001</v>
      </c>
    </row>
    <row r="28" spans="1:27" x14ac:dyDescent="0.25">
      <c r="A28" s="5" t="s">
        <v>29</v>
      </c>
      <c r="B28" s="5"/>
      <c r="E28" s="25">
        <v>2028</v>
      </c>
      <c r="F28" s="25"/>
      <c r="G28" s="25"/>
      <c r="H28" s="25"/>
      <c r="I28" s="5"/>
      <c r="P28" s="31" t="s">
        <v>85</v>
      </c>
      <c r="Q28" s="31">
        <v>1065</v>
      </c>
      <c r="R28" s="31">
        <v>1070</v>
      </c>
      <c r="S28" s="31">
        <v>1070</v>
      </c>
      <c r="T28" s="31">
        <v>1070</v>
      </c>
      <c r="U28" s="31">
        <v>1080</v>
      </c>
      <c r="V28" s="31">
        <v>1085</v>
      </c>
      <c r="W28" s="31">
        <v>1090</v>
      </c>
      <c r="X28" s="31">
        <v>1090</v>
      </c>
      <c r="Y28" s="31">
        <v>1100</v>
      </c>
      <c r="Z28" s="31">
        <v>1110</v>
      </c>
      <c r="AA28" s="31">
        <v>1.018519</v>
      </c>
    </row>
    <row r="29" spans="1:27" ht="39.75" customHeight="1" x14ac:dyDescent="0.25">
      <c r="A29" s="5" t="s">
        <v>30</v>
      </c>
      <c r="B29" s="21"/>
      <c r="C29" s="1" t="s">
        <v>44</v>
      </c>
      <c r="E29" s="25">
        <v>2029</v>
      </c>
      <c r="F29" s="25"/>
      <c r="G29" s="25"/>
      <c r="H29" s="25"/>
      <c r="I29" s="5"/>
      <c r="P29" s="31" t="s">
        <v>86</v>
      </c>
      <c r="Q29" s="31">
        <v>1075</v>
      </c>
      <c r="R29" s="31">
        <v>1080</v>
      </c>
      <c r="S29" s="31">
        <v>1080</v>
      </c>
      <c r="T29" s="31">
        <v>1080</v>
      </c>
      <c r="U29" s="31">
        <v>1090</v>
      </c>
      <c r="V29" s="31">
        <v>1095</v>
      </c>
      <c r="W29" s="31">
        <v>1100</v>
      </c>
      <c r="X29" s="31">
        <v>1100</v>
      </c>
      <c r="Y29" s="31">
        <v>1105</v>
      </c>
      <c r="Z29" s="31">
        <v>1120</v>
      </c>
      <c r="AA29" s="31">
        <v>1.0137609999999999</v>
      </c>
    </row>
    <row r="30" spans="1:27" x14ac:dyDescent="0.25">
      <c r="A30" s="5" t="s">
        <v>45</v>
      </c>
      <c r="B30" s="5"/>
      <c r="E30" s="25">
        <v>2030</v>
      </c>
      <c r="F30" s="25"/>
      <c r="G30" s="25"/>
      <c r="H30" s="25"/>
      <c r="I30" s="5"/>
      <c r="P30" s="31" t="s">
        <v>87</v>
      </c>
      <c r="Q30" s="31">
        <v>1080</v>
      </c>
      <c r="R30" s="31">
        <v>1085</v>
      </c>
      <c r="S30" s="31">
        <v>1085</v>
      </c>
      <c r="T30" s="31">
        <v>1085</v>
      </c>
      <c r="U30" s="31">
        <v>1095</v>
      </c>
      <c r="V30" s="31">
        <v>1100</v>
      </c>
      <c r="W30" s="31">
        <v>1105</v>
      </c>
      <c r="X30" s="31">
        <v>1105</v>
      </c>
      <c r="Y30" s="31">
        <v>1110</v>
      </c>
      <c r="Z30" s="31">
        <v>1120</v>
      </c>
      <c r="AA30" s="31">
        <v>1.0136989999999999</v>
      </c>
    </row>
    <row r="31" spans="1:27" x14ac:dyDescent="0.25">
      <c r="A31" s="5" t="s">
        <v>48</v>
      </c>
      <c r="B31" s="5"/>
      <c r="E31" s="25">
        <v>2031</v>
      </c>
      <c r="F31" s="25"/>
      <c r="G31" s="25"/>
      <c r="H31" s="25"/>
      <c r="I31" s="5"/>
      <c r="P31" s="31" t="s">
        <v>88</v>
      </c>
      <c r="Q31" s="31">
        <v>1085</v>
      </c>
      <c r="R31" s="31">
        <v>1090</v>
      </c>
      <c r="S31" s="31">
        <v>1090</v>
      </c>
      <c r="T31" s="31">
        <v>1090</v>
      </c>
      <c r="U31" s="31">
        <v>1100</v>
      </c>
      <c r="V31" s="31">
        <v>1105</v>
      </c>
      <c r="W31" s="31">
        <v>1110</v>
      </c>
      <c r="X31" s="31">
        <v>1110</v>
      </c>
      <c r="Y31" s="31">
        <v>1115</v>
      </c>
      <c r="Z31" s="31">
        <v>1125</v>
      </c>
      <c r="AA31" s="31">
        <v>1.013636</v>
      </c>
    </row>
    <row r="32" spans="1:27" x14ac:dyDescent="0.25">
      <c r="A32" s="5" t="s">
        <v>46</v>
      </c>
      <c r="B32" s="5"/>
      <c r="P32" s="31" t="s">
        <v>89</v>
      </c>
      <c r="Q32" s="31">
        <v>1090</v>
      </c>
      <c r="R32" s="31">
        <v>1095</v>
      </c>
      <c r="S32" s="31">
        <v>1095</v>
      </c>
      <c r="T32" s="31">
        <v>1095</v>
      </c>
      <c r="U32" s="31">
        <v>1105</v>
      </c>
      <c r="V32" s="31">
        <v>1110</v>
      </c>
      <c r="W32" s="31">
        <v>1115</v>
      </c>
      <c r="X32" s="31">
        <v>1115</v>
      </c>
      <c r="Y32" s="31">
        <v>1120</v>
      </c>
      <c r="Z32" s="31">
        <v>1130</v>
      </c>
      <c r="AA32" s="31">
        <v>1.0135749999999999</v>
      </c>
    </row>
    <row r="33" spans="1:9" x14ac:dyDescent="0.25">
      <c r="A33" s="5" t="s">
        <v>47</v>
      </c>
      <c r="B33" s="5"/>
      <c r="E33" s="24"/>
      <c r="F33" s="24"/>
      <c r="G33" s="24"/>
      <c r="H33" s="24"/>
      <c r="I33" s="2"/>
    </row>
    <row r="34" spans="1:9" s="2" customFormat="1" ht="18" customHeight="1" x14ac:dyDescent="0.25">
      <c r="A34" s="55"/>
      <c r="B34" s="56"/>
      <c r="C34" s="3"/>
      <c r="E34" s="23"/>
      <c r="F34" s="23"/>
      <c r="G34" s="23"/>
      <c r="H34" s="23"/>
      <c r="I34"/>
    </row>
    <row r="35" spans="1:9" x14ac:dyDescent="0.25">
      <c r="A35" s="39"/>
      <c r="B35" s="39"/>
    </row>
    <row r="36" spans="1:9" x14ac:dyDescent="0.25">
      <c r="A36" s="39"/>
      <c r="B36" s="39"/>
    </row>
    <row r="39" spans="1:9" x14ac:dyDescent="0.25">
      <c r="C39" s="57"/>
    </row>
    <row r="58" spans="1:8" x14ac:dyDescent="0.25">
      <c r="A58" s="54"/>
      <c r="B58" s="39"/>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80" zoomScaleNormal="80" workbookViewId="0">
      <selection activeCell="A18" sqref="A18"/>
    </sheetView>
  </sheetViews>
  <sheetFormatPr defaultRowHeight="15" x14ac:dyDescent="0.25"/>
  <cols>
    <col min="1" max="1" width="63.7109375" customWidth="1"/>
    <col min="2" max="2" width="73.42578125" customWidth="1"/>
    <col min="3" max="3" width="44.42578125" style="1" customWidth="1"/>
    <col min="5" max="5" width="9.140625" style="23"/>
    <col min="6" max="6" width="14.42578125" style="23" customWidth="1"/>
    <col min="7" max="7" width="15.42578125" style="23" customWidth="1"/>
    <col min="8" max="8" width="18" style="23" customWidth="1"/>
    <col min="9" max="9" width="15.7109375" customWidth="1"/>
    <col min="16" max="16" width="11.42578125" style="64" customWidth="1"/>
  </cols>
  <sheetData>
    <row r="1" spans="1:27" ht="62.25" customHeight="1" x14ac:dyDescent="0.3">
      <c r="A1" s="58" t="s">
        <v>104</v>
      </c>
      <c r="B1" s="37"/>
      <c r="D1" s="86"/>
      <c r="E1" s="87"/>
      <c r="F1" s="87"/>
      <c r="G1" s="87"/>
      <c r="H1" s="88"/>
    </row>
    <row r="3" spans="1:27" ht="15" customHeight="1" x14ac:dyDescent="0.25">
      <c r="A3" s="4" t="s">
        <v>8</v>
      </c>
      <c r="B3" s="4"/>
    </row>
    <row r="4" spans="1:27" ht="15" customHeight="1" x14ac:dyDescent="0.25">
      <c r="A4" s="15" t="s">
        <v>9</v>
      </c>
      <c r="B4" s="15"/>
    </row>
    <row r="5" spans="1:27" x14ac:dyDescent="0.25">
      <c r="C5" s="1" t="s">
        <v>31</v>
      </c>
    </row>
    <row r="6" spans="1:27" x14ac:dyDescent="0.25">
      <c r="A6" s="101" t="s">
        <v>10</v>
      </c>
      <c r="B6" s="102"/>
      <c r="C6" s="3"/>
    </row>
    <row r="7" spans="1:27" ht="21" customHeight="1" x14ac:dyDescent="0.25">
      <c r="A7" s="6" t="s">
        <v>0</v>
      </c>
      <c r="B7" s="5"/>
      <c r="C7" s="3"/>
    </row>
    <row r="8" spans="1:27" ht="60" customHeight="1" x14ac:dyDescent="0.25">
      <c r="A8" s="6" t="s">
        <v>2</v>
      </c>
      <c r="B8" s="49"/>
      <c r="C8" s="3"/>
      <c r="E8" s="103" t="s">
        <v>98</v>
      </c>
      <c r="F8" s="103"/>
      <c r="G8" s="103"/>
      <c r="H8" s="103"/>
      <c r="I8" s="103"/>
    </row>
    <row r="9" spans="1:27" ht="15.75" thickBot="1" x14ac:dyDescent="0.3">
      <c r="A9" s="6" t="s">
        <v>1</v>
      </c>
      <c r="B9" s="5"/>
      <c r="C9" s="3" t="s">
        <v>49</v>
      </c>
      <c r="E9" s="104" t="s">
        <v>54</v>
      </c>
      <c r="F9" s="105"/>
      <c r="G9" s="105"/>
      <c r="H9" s="106"/>
      <c r="I9" s="5">
        <f>B14</f>
        <v>0</v>
      </c>
      <c r="J9" t="s">
        <v>75</v>
      </c>
      <c r="P9" s="31" t="s">
        <v>77</v>
      </c>
      <c r="Q9" s="31"/>
      <c r="R9" s="31"/>
      <c r="S9" s="31"/>
      <c r="T9" s="31"/>
      <c r="U9" s="31"/>
      <c r="V9" s="31"/>
      <c r="W9" s="31"/>
      <c r="X9" s="31"/>
      <c r="Y9" s="31"/>
      <c r="Z9" s="31"/>
      <c r="AA9" s="31"/>
    </row>
    <row r="10" spans="1:27" ht="48" customHeight="1" thickBot="1" x14ac:dyDescent="0.3">
      <c r="A10" s="6" t="s">
        <v>4</v>
      </c>
      <c r="B10" s="5"/>
      <c r="C10" s="3" t="s">
        <v>3</v>
      </c>
      <c r="E10" s="29" t="s">
        <v>76</v>
      </c>
      <c r="F10" s="30" t="s">
        <v>103</v>
      </c>
      <c r="G10" s="30" t="s">
        <v>102</v>
      </c>
      <c r="H10" s="30" t="s">
        <v>91</v>
      </c>
      <c r="I10" s="30" t="s">
        <v>101</v>
      </c>
      <c r="J10" s="98" t="s">
        <v>93</v>
      </c>
      <c r="K10" s="107"/>
      <c r="L10" s="107"/>
      <c r="M10" s="107"/>
      <c r="N10" s="107"/>
      <c r="P10" s="31" t="s">
        <v>78</v>
      </c>
      <c r="Q10" s="36">
        <v>0.9</v>
      </c>
      <c r="R10" s="34">
        <v>0.8</v>
      </c>
      <c r="S10" s="34">
        <v>0.7</v>
      </c>
      <c r="T10" s="35">
        <v>0.6</v>
      </c>
      <c r="U10" s="36">
        <v>0.5</v>
      </c>
      <c r="V10" s="34">
        <v>0.4</v>
      </c>
      <c r="W10" s="34">
        <v>0.3</v>
      </c>
      <c r="X10" s="34">
        <v>0.2</v>
      </c>
      <c r="Y10" s="34">
        <v>0.1</v>
      </c>
      <c r="Z10" s="34">
        <v>0.05</v>
      </c>
      <c r="AA10" s="33">
        <v>18537</v>
      </c>
    </row>
    <row r="11" spans="1:27" ht="19.5" customHeight="1" x14ac:dyDescent="0.25">
      <c r="A11" s="12" t="s">
        <v>50</v>
      </c>
      <c r="B11" s="12"/>
      <c r="C11" s="3"/>
      <c r="E11" s="25">
        <v>2012</v>
      </c>
      <c r="F11" s="25"/>
      <c r="G11" s="25"/>
      <c r="H11" s="25"/>
      <c r="I11" s="5"/>
      <c r="J11" s="98"/>
      <c r="K11" s="107"/>
      <c r="L11" s="107"/>
      <c r="M11" s="107"/>
      <c r="N11" s="107"/>
      <c r="P11" s="31">
        <v>2011</v>
      </c>
      <c r="Q11" s="31">
        <v>1030</v>
      </c>
      <c r="R11" s="31">
        <v>1035</v>
      </c>
      <c r="S11" s="31">
        <v>1040</v>
      </c>
      <c r="T11" s="31">
        <v>1050</v>
      </c>
      <c r="U11" s="31">
        <v>1070</v>
      </c>
      <c r="V11" s="31">
        <v>1075</v>
      </c>
      <c r="W11" s="31">
        <v>1090</v>
      </c>
      <c r="X11" s="31">
        <v>1095</v>
      </c>
      <c r="Y11" s="31">
        <v>1110</v>
      </c>
      <c r="Z11" s="31">
        <v>1110</v>
      </c>
      <c r="AA11" s="31">
        <v>1.0373829999999999</v>
      </c>
    </row>
    <row r="12" spans="1:27" ht="15" customHeight="1" x14ac:dyDescent="0.25">
      <c r="A12" s="12" t="s">
        <v>51</v>
      </c>
      <c r="B12" s="12"/>
      <c r="C12" s="3"/>
      <c r="E12" s="25">
        <v>2013</v>
      </c>
      <c r="F12" s="25"/>
      <c r="G12" s="25"/>
      <c r="H12" s="25"/>
      <c r="I12" s="5"/>
      <c r="J12" s="108" t="s">
        <v>92</v>
      </c>
      <c r="K12" s="109"/>
      <c r="L12" s="109"/>
      <c r="M12" s="109"/>
      <c r="N12" s="109"/>
      <c r="P12" s="31">
        <v>2012</v>
      </c>
      <c r="Q12" s="31">
        <v>1050</v>
      </c>
      <c r="R12" s="31">
        <v>1055</v>
      </c>
      <c r="S12" s="31">
        <v>1060</v>
      </c>
      <c r="T12" s="31">
        <v>1070</v>
      </c>
      <c r="U12" s="31">
        <v>1090</v>
      </c>
      <c r="V12" s="31">
        <v>1095</v>
      </c>
      <c r="W12" s="31">
        <v>1115</v>
      </c>
      <c r="X12" s="31">
        <v>1120</v>
      </c>
      <c r="Y12" s="31">
        <v>1125</v>
      </c>
      <c r="Z12" s="31">
        <v>1135</v>
      </c>
      <c r="AA12" s="31">
        <v>1.0321100000000001</v>
      </c>
    </row>
    <row r="13" spans="1:27" x14ac:dyDescent="0.25">
      <c r="A13" s="12" t="s">
        <v>52</v>
      </c>
      <c r="B13" s="12"/>
      <c r="C13" s="3" t="s">
        <v>53</v>
      </c>
      <c r="E13" s="25">
        <v>2014</v>
      </c>
      <c r="F13" s="25"/>
      <c r="G13" s="25"/>
      <c r="H13" s="25"/>
      <c r="I13" s="5"/>
      <c r="J13" s="108"/>
      <c r="K13" s="109"/>
      <c r="L13" s="109"/>
      <c r="M13" s="109"/>
      <c r="N13" s="109"/>
      <c r="P13" s="31">
        <v>2013</v>
      </c>
      <c r="Q13" s="31">
        <v>1065</v>
      </c>
      <c r="R13" s="31">
        <v>1070</v>
      </c>
      <c r="S13" s="31">
        <v>1075</v>
      </c>
      <c r="T13" s="31">
        <v>1085</v>
      </c>
      <c r="U13" s="31">
        <v>1105</v>
      </c>
      <c r="V13" s="31">
        <v>1110</v>
      </c>
      <c r="W13" s="31">
        <v>1130</v>
      </c>
      <c r="X13" s="31">
        <v>1135</v>
      </c>
      <c r="Y13" s="31">
        <v>1150</v>
      </c>
      <c r="Z13" s="31">
        <v>1150</v>
      </c>
      <c r="AA13" s="31">
        <v>1.040724</v>
      </c>
    </row>
    <row r="14" spans="1:27" ht="21.75" customHeight="1" x14ac:dyDescent="0.25">
      <c r="A14" s="12" t="s">
        <v>54</v>
      </c>
      <c r="B14" s="22"/>
      <c r="C14" s="3"/>
      <c r="E14" s="25">
        <v>2015</v>
      </c>
      <c r="F14" s="25"/>
      <c r="G14" s="25"/>
      <c r="H14" s="25"/>
      <c r="I14" s="5"/>
      <c r="J14" s="108"/>
      <c r="K14" s="109"/>
      <c r="L14" s="109"/>
      <c r="M14" s="109"/>
      <c r="N14" s="109"/>
      <c r="P14" s="31">
        <v>2014</v>
      </c>
      <c r="Q14" s="31">
        <v>1080</v>
      </c>
      <c r="R14" s="31">
        <v>1085</v>
      </c>
      <c r="S14" s="31">
        <v>1090</v>
      </c>
      <c r="T14" s="31">
        <v>1100</v>
      </c>
      <c r="U14" s="31">
        <v>1120</v>
      </c>
      <c r="V14" s="31">
        <v>1125</v>
      </c>
      <c r="W14" s="31">
        <v>1145</v>
      </c>
      <c r="X14" s="31">
        <v>1150</v>
      </c>
      <c r="Y14" s="31">
        <v>1165</v>
      </c>
      <c r="Z14" s="31">
        <v>1170</v>
      </c>
      <c r="AA14" s="31">
        <v>1.040179</v>
      </c>
    </row>
    <row r="15" spans="1:27" x14ac:dyDescent="0.25">
      <c r="A15" s="50" t="s">
        <v>42</v>
      </c>
      <c r="B15" s="112" t="s">
        <v>95</v>
      </c>
      <c r="E15" s="25">
        <v>2016</v>
      </c>
      <c r="F15" s="25"/>
      <c r="G15" s="25"/>
      <c r="H15" s="25"/>
      <c r="I15" s="5"/>
      <c r="J15" s="108"/>
      <c r="K15" s="109"/>
      <c r="L15" s="109"/>
      <c r="M15" s="109"/>
      <c r="N15" s="109"/>
      <c r="P15" s="31">
        <v>2015</v>
      </c>
      <c r="Q15" s="31">
        <v>1095</v>
      </c>
      <c r="R15" s="31">
        <v>1100</v>
      </c>
      <c r="S15" s="31">
        <v>1105</v>
      </c>
      <c r="T15" s="31">
        <v>1115</v>
      </c>
      <c r="U15" s="31">
        <v>1135</v>
      </c>
      <c r="V15" s="31">
        <v>1140</v>
      </c>
      <c r="W15" s="31">
        <v>1160</v>
      </c>
      <c r="X15" s="31">
        <v>1165</v>
      </c>
      <c r="Y15" s="31">
        <v>1170</v>
      </c>
      <c r="Z15" s="31">
        <v>1180</v>
      </c>
      <c r="AA15" s="31">
        <v>1.030837</v>
      </c>
    </row>
    <row r="16" spans="1:27" ht="60.75" customHeight="1" x14ac:dyDescent="0.25">
      <c r="A16" s="50" t="s">
        <v>7</v>
      </c>
      <c r="B16" s="113"/>
      <c r="C16" s="3" t="s">
        <v>21</v>
      </c>
      <c r="E16" s="25">
        <v>2017</v>
      </c>
      <c r="F16" s="25"/>
      <c r="G16" s="25"/>
      <c r="H16" s="25"/>
      <c r="I16" s="5"/>
      <c r="J16" s="110"/>
      <c r="K16" s="111"/>
      <c r="L16" s="111"/>
      <c r="M16" s="111"/>
      <c r="N16" s="111"/>
      <c r="P16" s="31">
        <v>2016</v>
      </c>
      <c r="Q16" s="31">
        <v>1105</v>
      </c>
      <c r="R16" s="31">
        <v>1110</v>
      </c>
      <c r="S16" s="31">
        <v>1115</v>
      </c>
      <c r="T16" s="31">
        <v>1125</v>
      </c>
      <c r="U16" s="31">
        <v>1145</v>
      </c>
      <c r="V16" s="31">
        <v>1150</v>
      </c>
      <c r="W16" s="31">
        <v>1170</v>
      </c>
      <c r="X16" s="31">
        <v>1175</v>
      </c>
      <c r="Y16" s="31">
        <v>1190</v>
      </c>
      <c r="Z16" s="31">
        <v>1195</v>
      </c>
      <c r="AA16" s="31">
        <v>1.039301</v>
      </c>
    </row>
    <row r="17" spans="1:27" x14ac:dyDescent="0.25">
      <c r="A17" s="51" t="s">
        <v>73</v>
      </c>
      <c r="B17" s="51"/>
      <c r="C17" s="3" t="s">
        <v>74</v>
      </c>
      <c r="E17" s="25">
        <v>2018</v>
      </c>
      <c r="F17" s="25"/>
      <c r="G17" s="25"/>
      <c r="H17" s="25"/>
      <c r="I17" s="5"/>
      <c r="J17" s="26" t="s">
        <v>90</v>
      </c>
      <c r="K17" s="27"/>
      <c r="L17" s="27"/>
      <c r="M17" s="27"/>
      <c r="N17" s="28"/>
      <c r="P17" s="31">
        <v>2017</v>
      </c>
      <c r="Q17" s="31">
        <v>1115</v>
      </c>
      <c r="R17" s="31">
        <v>1120</v>
      </c>
      <c r="S17" s="31">
        <v>1125</v>
      </c>
      <c r="T17" s="31">
        <v>1135</v>
      </c>
      <c r="U17" s="31">
        <v>1155</v>
      </c>
      <c r="V17" s="31">
        <v>1160</v>
      </c>
      <c r="W17" s="31">
        <v>1180</v>
      </c>
      <c r="X17" s="31">
        <v>1185</v>
      </c>
      <c r="Y17" s="31">
        <v>1195</v>
      </c>
      <c r="Z17" s="31">
        <v>1205</v>
      </c>
      <c r="AA17" s="31">
        <v>1.034632</v>
      </c>
    </row>
    <row r="18" spans="1:27" x14ac:dyDescent="0.25">
      <c r="A18" s="51" t="s">
        <v>69</v>
      </c>
      <c r="B18" s="52"/>
      <c r="C18" s="3" t="s">
        <v>70</v>
      </c>
      <c r="E18" s="25">
        <v>2019</v>
      </c>
      <c r="F18" s="25"/>
      <c r="G18" s="25"/>
      <c r="H18" s="25"/>
      <c r="I18" s="5"/>
      <c r="J18" s="89"/>
      <c r="K18" s="90"/>
      <c r="L18" s="90"/>
      <c r="M18" s="90"/>
      <c r="N18" s="91"/>
      <c r="P18" s="31">
        <v>2018</v>
      </c>
      <c r="Q18" s="31">
        <v>1125</v>
      </c>
      <c r="R18" s="31">
        <v>1130</v>
      </c>
      <c r="S18" s="31">
        <v>1140</v>
      </c>
      <c r="T18" s="31">
        <v>1150</v>
      </c>
      <c r="U18" s="31">
        <v>1170</v>
      </c>
      <c r="V18" s="31">
        <v>1175</v>
      </c>
      <c r="W18" s="31">
        <v>1195</v>
      </c>
      <c r="X18" s="31">
        <v>1200</v>
      </c>
      <c r="Y18" s="31">
        <v>1215</v>
      </c>
      <c r="Z18" s="31">
        <v>1215</v>
      </c>
      <c r="AA18" s="31">
        <v>1.038462</v>
      </c>
    </row>
    <row r="19" spans="1:27" ht="21" customHeight="1" x14ac:dyDescent="0.25">
      <c r="A19" s="51" t="s">
        <v>68</v>
      </c>
      <c r="B19" s="51"/>
      <c r="C19" s="3" t="s">
        <v>71</v>
      </c>
      <c r="E19" s="25">
        <v>2020</v>
      </c>
      <c r="F19" s="25"/>
      <c r="G19" s="25"/>
      <c r="H19" s="25"/>
      <c r="I19" s="5"/>
      <c r="J19" s="92"/>
      <c r="K19" s="93"/>
      <c r="L19" s="93"/>
      <c r="M19" s="93"/>
      <c r="N19" s="94"/>
      <c r="P19" s="31">
        <v>2019</v>
      </c>
      <c r="Q19" s="31">
        <v>1135</v>
      </c>
      <c r="R19" s="31">
        <v>1140</v>
      </c>
      <c r="S19" s="31">
        <v>1150</v>
      </c>
      <c r="T19" s="31">
        <v>1160</v>
      </c>
      <c r="U19" s="31">
        <v>1180</v>
      </c>
      <c r="V19" s="31">
        <v>1185</v>
      </c>
      <c r="W19" s="31">
        <v>1205</v>
      </c>
      <c r="X19" s="31">
        <v>1210</v>
      </c>
      <c r="Y19" s="31">
        <v>1225</v>
      </c>
      <c r="Z19" s="31">
        <v>1230</v>
      </c>
      <c r="AA19" s="31">
        <v>1.0381359999999999</v>
      </c>
    </row>
    <row r="20" spans="1:27" ht="48.75" customHeight="1" x14ac:dyDescent="0.25">
      <c r="A20" s="5" t="s">
        <v>96</v>
      </c>
      <c r="B20" s="53" t="s">
        <v>97</v>
      </c>
      <c r="C20" s="3" t="s">
        <v>59</v>
      </c>
      <c r="E20" s="25">
        <v>2021</v>
      </c>
      <c r="F20" s="25"/>
      <c r="G20" s="25"/>
      <c r="H20" s="25"/>
      <c r="I20" s="5"/>
      <c r="J20" s="95"/>
      <c r="K20" s="96"/>
      <c r="L20" s="96"/>
      <c r="M20" s="96"/>
      <c r="N20" s="97"/>
      <c r="P20" s="31">
        <v>2020</v>
      </c>
      <c r="Q20" s="31">
        <v>1145</v>
      </c>
      <c r="R20" s="31">
        <v>1150</v>
      </c>
      <c r="S20" s="31">
        <v>1155</v>
      </c>
      <c r="T20" s="31">
        <v>1170</v>
      </c>
      <c r="U20" s="31">
        <v>1190</v>
      </c>
      <c r="V20" s="31">
        <v>1195</v>
      </c>
      <c r="W20" s="31">
        <v>1215</v>
      </c>
      <c r="X20" s="31">
        <v>1225</v>
      </c>
      <c r="Y20" s="31">
        <v>1235</v>
      </c>
      <c r="Z20" s="31">
        <v>1240</v>
      </c>
      <c r="AA20" s="31">
        <v>1.0378149999999999</v>
      </c>
    </row>
    <row r="21" spans="1:27" s="2" customFormat="1" x14ac:dyDescent="0.25">
      <c r="A21" s="6" t="s">
        <v>5</v>
      </c>
      <c r="B21" s="20"/>
      <c r="C21" s="3" t="s">
        <v>6</v>
      </c>
      <c r="E21" s="25">
        <v>2022</v>
      </c>
      <c r="F21" s="25"/>
      <c r="G21" s="25"/>
      <c r="H21" s="25"/>
      <c r="I21" s="5"/>
      <c r="P21" s="31" t="s">
        <v>79</v>
      </c>
      <c r="Q21" s="31"/>
      <c r="R21" s="31"/>
      <c r="S21" s="31"/>
      <c r="T21" s="31"/>
      <c r="U21" s="31"/>
      <c r="V21" s="31"/>
      <c r="W21" s="31"/>
      <c r="X21" s="31"/>
      <c r="Y21" s="31"/>
      <c r="Z21" s="31"/>
      <c r="AA21" s="31"/>
    </row>
    <row r="22" spans="1:27" s="2" customFormat="1" ht="34.5" customHeight="1" x14ac:dyDescent="0.25">
      <c r="A22" s="5" t="s">
        <v>56</v>
      </c>
      <c r="B22" s="21"/>
      <c r="C22" s="3" t="s">
        <v>55</v>
      </c>
      <c r="E22" s="25">
        <v>2023</v>
      </c>
      <c r="F22" s="25"/>
      <c r="G22" s="25"/>
      <c r="H22" s="25"/>
      <c r="I22" s="5"/>
      <c r="J22" s="98" t="s">
        <v>94</v>
      </c>
      <c r="K22" s="99"/>
      <c r="L22" s="99"/>
      <c r="M22" s="99"/>
      <c r="N22" s="99"/>
      <c r="P22" s="31" t="s">
        <v>80</v>
      </c>
      <c r="Q22" s="31">
        <v>1030</v>
      </c>
      <c r="R22" s="31">
        <v>1035</v>
      </c>
      <c r="S22" s="31">
        <v>1035</v>
      </c>
      <c r="T22" s="31">
        <v>1035</v>
      </c>
      <c r="U22" s="31">
        <v>1045</v>
      </c>
      <c r="V22" s="31">
        <v>1050</v>
      </c>
      <c r="W22" s="31">
        <v>1055</v>
      </c>
      <c r="X22" s="31">
        <v>1055</v>
      </c>
      <c r="Y22" s="31">
        <v>1060</v>
      </c>
      <c r="Z22" s="31">
        <v>1070</v>
      </c>
      <c r="AA22" s="31">
        <v>1.014354</v>
      </c>
    </row>
    <row r="23" spans="1:27" ht="30.75" customHeight="1" x14ac:dyDescent="0.25">
      <c r="A23" s="5" t="s">
        <v>57</v>
      </c>
      <c r="B23" s="20"/>
      <c r="C23" s="3" t="s">
        <v>58</v>
      </c>
      <c r="E23" s="25">
        <v>2024</v>
      </c>
      <c r="F23" s="25"/>
      <c r="G23" s="25"/>
      <c r="H23" s="25"/>
      <c r="I23" s="5"/>
      <c r="J23" s="98"/>
      <c r="K23" s="99"/>
      <c r="L23" s="99"/>
      <c r="M23" s="99"/>
      <c r="N23" s="99"/>
      <c r="P23" s="31" t="s">
        <v>81</v>
      </c>
      <c r="Q23" s="31">
        <v>1040</v>
      </c>
      <c r="R23" s="31">
        <v>1045</v>
      </c>
      <c r="S23" s="31">
        <v>1045</v>
      </c>
      <c r="T23" s="31">
        <v>1045</v>
      </c>
      <c r="U23" s="31">
        <v>1055</v>
      </c>
      <c r="V23" s="31">
        <v>1060</v>
      </c>
      <c r="W23" s="31">
        <v>1065</v>
      </c>
      <c r="X23" s="31">
        <v>1065</v>
      </c>
      <c r="Y23" s="31">
        <v>1070</v>
      </c>
      <c r="Z23" s="31">
        <v>1080</v>
      </c>
      <c r="AA23" s="31">
        <v>1.0142180000000001</v>
      </c>
    </row>
    <row r="24" spans="1:27" s="2" customFormat="1" x14ac:dyDescent="0.25">
      <c r="A24" s="18"/>
      <c r="B24" s="19"/>
      <c r="C24" s="3"/>
      <c r="E24" s="25">
        <v>2025</v>
      </c>
      <c r="F24" s="25"/>
      <c r="G24" s="25"/>
      <c r="H24" s="25"/>
      <c r="I24" s="5"/>
      <c r="J24" s="98"/>
      <c r="K24" s="99"/>
      <c r="L24" s="99"/>
      <c r="M24" s="99"/>
      <c r="N24" s="99"/>
      <c r="P24" s="31" t="s">
        <v>82</v>
      </c>
      <c r="Q24" s="31">
        <v>1050</v>
      </c>
      <c r="R24" s="31">
        <v>1055</v>
      </c>
      <c r="S24" s="31">
        <v>1055</v>
      </c>
      <c r="T24" s="31">
        <v>1055</v>
      </c>
      <c r="U24" s="31">
        <v>1065</v>
      </c>
      <c r="V24" s="31">
        <v>1070</v>
      </c>
      <c r="W24" s="31">
        <v>1075</v>
      </c>
      <c r="X24" s="31">
        <v>1075</v>
      </c>
      <c r="Y24" s="31">
        <v>1080</v>
      </c>
      <c r="Z24" s="31">
        <v>1095</v>
      </c>
      <c r="AA24" s="31">
        <v>1.0140849999999999</v>
      </c>
    </row>
    <row r="25" spans="1:27" x14ac:dyDescent="0.25">
      <c r="A25" s="100" t="s">
        <v>72</v>
      </c>
      <c r="B25" s="100"/>
      <c r="E25" s="25">
        <v>2026</v>
      </c>
      <c r="F25" s="25"/>
      <c r="G25" s="25"/>
      <c r="H25" s="25"/>
      <c r="I25" s="5"/>
      <c r="P25" s="31" t="s">
        <v>83</v>
      </c>
      <c r="Q25" s="31">
        <v>1055</v>
      </c>
      <c r="R25" s="31">
        <v>1060</v>
      </c>
      <c r="S25" s="31">
        <v>1060</v>
      </c>
      <c r="T25" s="31">
        <v>1060</v>
      </c>
      <c r="U25" s="31">
        <v>1070</v>
      </c>
      <c r="V25" s="31">
        <v>1075</v>
      </c>
      <c r="W25" s="31">
        <v>1080</v>
      </c>
      <c r="X25" s="31">
        <v>1080</v>
      </c>
      <c r="Y25" s="31">
        <v>1085</v>
      </c>
      <c r="Z25" s="31">
        <v>1095</v>
      </c>
      <c r="AA25" s="31">
        <v>1.014019</v>
      </c>
    </row>
    <row r="26" spans="1:27" x14ac:dyDescent="0.25">
      <c r="A26" s="5" t="s">
        <v>28</v>
      </c>
      <c r="B26" s="5"/>
      <c r="E26" s="25">
        <v>2027</v>
      </c>
      <c r="F26" s="25"/>
      <c r="G26" s="25"/>
      <c r="H26" s="25"/>
      <c r="I26" s="5"/>
      <c r="P26" s="31" t="s">
        <v>84</v>
      </c>
      <c r="Q26" s="31">
        <v>1060</v>
      </c>
      <c r="R26" s="31">
        <v>1065</v>
      </c>
      <c r="S26" s="31">
        <v>1065</v>
      </c>
      <c r="T26" s="31">
        <v>1065</v>
      </c>
      <c r="U26" s="31">
        <v>1075</v>
      </c>
      <c r="V26" s="31">
        <v>1080</v>
      </c>
      <c r="W26" s="31">
        <v>1085</v>
      </c>
      <c r="X26" s="31">
        <v>1085</v>
      </c>
      <c r="Y26" s="31">
        <v>1090</v>
      </c>
      <c r="Z26" s="31">
        <v>1110</v>
      </c>
      <c r="AA26" s="31">
        <v>1.0139530000000001</v>
      </c>
    </row>
    <row r="27" spans="1:27" x14ac:dyDescent="0.25">
      <c r="A27" s="5" t="s">
        <v>29</v>
      </c>
      <c r="B27" s="5"/>
      <c r="E27" s="25">
        <v>2028</v>
      </c>
      <c r="F27" s="25"/>
      <c r="G27" s="25"/>
      <c r="H27" s="25"/>
      <c r="I27" s="5"/>
      <c r="P27" s="31" t="s">
        <v>85</v>
      </c>
      <c r="Q27" s="31">
        <v>1065</v>
      </c>
      <c r="R27" s="31">
        <v>1070</v>
      </c>
      <c r="S27" s="31">
        <v>1070</v>
      </c>
      <c r="T27" s="31">
        <v>1070</v>
      </c>
      <c r="U27" s="31">
        <v>1080</v>
      </c>
      <c r="V27" s="31">
        <v>1085</v>
      </c>
      <c r="W27" s="31">
        <v>1090</v>
      </c>
      <c r="X27" s="31">
        <v>1090</v>
      </c>
      <c r="Y27" s="31">
        <v>1100</v>
      </c>
      <c r="Z27" s="31">
        <v>1110</v>
      </c>
      <c r="AA27" s="31">
        <v>1.018519</v>
      </c>
    </row>
    <row r="28" spans="1:27" ht="39.75" customHeight="1" x14ac:dyDescent="0.25">
      <c r="A28" s="5" t="s">
        <v>30</v>
      </c>
      <c r="B28" s="21"/>
      <c r="C28" s="1" t="s">
        <v>44</v>
      </c>
      <c r="E28" s="25">
        <v>2029</v>
      </c>
      <c r="F28" s="25"/>
      <c r="G28" s="25"/>
      <c r="H28" s="25"/>
      <c r="I28" s="5"/>
      <c r="P28" s="31" t="s">
        <v>86</v>
      </c>
      <c r="Q28" s="31">
        <v>1075</v>
      </c>
      <c r="R28" s="31">
        <v>1080</v>
      </c>
      <c r="S28" s="31">
        <v>1080</v>
      </c>
      <c r="T28" s="31">
        <v>1080</v>
      </c>
      <c r="U28" s="31">
        <v>1090</v>
      </c>
      <c r="V28" s="31">
        <v>1095</v>
      </c>
      <c r="W28" s="31">
        <v>1100</v>
      </c>
      <c r="X28" s="31">
        <v>1100</v>
      </c>
      <c r="Y28" s="31">
        <v>1105</v>
      </c>
      <c r="Z28" s="31">
        <v>1120</v>
      </c>
      <c r="AA28" s="31">
        <v>1.0137609999999999</v>
      </c>
    </row>
    <row r="29" spans="1:27" x14ac:dyDescent="0.25">
      <c r="A29" s="5" t="s">
        <v>45</v>
      </c>
      <c r="B29" s="5"/>
      <c r="E29" s="25">
        <v>2030</v>
      </c>
      <c r="F29" s="25"/>
      <c r="G29" s="25"/>
      <c r="H29" s="25"/>
      <c r="I29" s="5"/>
      <c r="P29" s="31" t="s">
        <v>87</v>
      </c>
      <c r="Q29" s="31">
        <v>1080</v>
      </c>
      <c r="R29" s="31">
        <v>1085</v>
      </c>
      <c r="S29" s="31">
        <v>1085</v>
      </c>
      <c r="T29" s="31">
        <v>1085</v>
      </c>
      <c r="U29" s="31">
        <v>1095</v>
      </c>
      <c r="V29" s="31">
        <v>1100</v>
      </c>
      <c r="W29" s="31">
        <v>1105</v>
      </c>
      <c r="X29" s="31">
        <v>1105</v>
      </c>
      <c r="Y29" s="31">
        <v>1110</v>
      </c>
      <c r="Z29" s="31">
        <v>1120</v>
      </c>
      <c r="AA29" s="31">
        <v>1.0136989999999999</v>
      </c>
    </row>
    <row r="30" spans="1:27" x14ac:dyDescent="0.25">
      <c r="A30" s="5" t="s">
        <v>48</v>
      </c>
      <c r="B30" s="5"/>
      <c r="E30" s="25">
        <v>2031</v>
      </c>
      <c r="F30" s="25"/>
      <c r="G30" s="25"/>
      <c r="H30" s="25"/>
      <c r="I30" s="5"/>
      <c r="P30" s="31" t="s">
        <v>88</v>
      </c>
      <c r="Q30" s="31">
        <v>1085</v>
      </c>
      <c r="R30" s="31">
        <v>1090</v>
      </c>
      <c r="S30" s="31">
        <v>1090</v>
      </c>
      <c r="T30" s="31">
        <v>1090</v>
      </c>
      <c r="U30" s="31">
        <v>1100</v>
      </c>
      <c r="V30" s="31">
        <v>1105</v>
      </c>
      <c r="W30" s="31">
        <v>1110</v>
      </c>
      <c r="X30" s="31">
        <v>1110</v>
      </c>
      <c r="Y30" s="31">
        <v>1115</v>
      </c>
      <c r="Z30" s="31">
        <v>1125</v>
      </c>
      <c r="AA30" s="31">
        <v>1.013636</v>
      </c>
    </row>
    <row r="31" spans="1:27" x14ac:dyDescent="0.25">
      <c r="A31" s="5" t="s">
        <v>46</v>
      </c>
      <c r="B31" s="5"/>
      <c r="P31" s="31" t="s">
        <v>89</v>
      </c>
      <c r="Q31" s="31">
        <v>1090</v>
      </c>
      <c r="R31" s="31">
        <v>1095</v>
      </c>
      <c r="S31" s="31">
        <v>1095</v>
      </c>
      <c r="T31" s="31">
        <v>1095</v>
      </c>
      <c r="U31" s="31">
        <v>1105</v>
      </c>
      <c r="V31" s="31">
        <v>1110</v>
      </c>
      <c r="W31" s="31">
        <v>1115</v>
      </c>
      <c r="X31" s="31">
        <v>1115</v>
      </c>
      <c r="Y31" s="31">
        <v>1120</v>
      </c>
      <c r="Z31" s="31">
        <v>1130</v>
      </c>
      <c r="AA31" s="31">
        <v>1.0135749999999999</v>
      </c>
    </row>
    <row r="32" spans="1:27" x14ac:dyDescent="0.25">
      <c r="A32" s="5" t="s">
        <v>47</v>
      </c>
      <c r="B32" s="5"/>
      <c r="E32" s="24"/>
      <c r="F32" s="24"/>
      <c r="G32" s="24"/>
      <c r="H32" s="24"/>
      <c r="I32" s="2"/>
    </row>
    <row r="33" spans="1:16" s="2" customFormat="1" ht="16.5" customHeight="1" x14ac:dyDescent="0.25">
      <c r="A33" s="55"/>
      <c r="B33" s="56"/>
      <c r="C33" s="3"/>
      <c r="E33" s="23"/>
      <c r="F33" s="23"/>
      <c r="G33" s="23"/>
      <c r="H33" s="23"/>
      <c r="I33"/>
      <c r="P33" s="65"/>
    </row>
    <row r="34" spans="1:16" x14ac:dyDescent="0.25">
      <c r="A34" s="39"/>
      <c r="B34" s="39"/>
    </row>
    <row r="56" spans="1:2" customFormat="1" x14ac:dyDescent="0.25">
      <c r="A56" s="39"/>
      <c r="B56" s="39"/>
    </row>
    <row r="57" spans="1:2" customFormat="1" x14ac:dyDescent="0.25">
      <c r="A57" s="54"/>
      <c r="B57" s="39"/>
    </row>
  </sheetData>
  <mergeCells count="10">
    <mergeCell ref="D1:H1"/>
    <mergeCell ref="A6:B6"/>
    <mergeCell ref="A25:B25"/>
    <mergeCell ref="B15:B16"/>
    <mergeCell ref="E9:H9"/>
    <mergeCell ref="J22:N24"/>
    <mergeCell ref="E8:I8"/>
    <mergeCell ref="J10:N11"/>
    <mergeCell ref="J12:N16"/>
    <mergeCell ref="J18:N20"/>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80" zoomScaleNormal="80" workbookViewId="0"/>
  </sheetViews>
  <sheetFormatPr defaultRowHeight="15" x14ac:dyDescent="0.25"/>
  <cols>
    <col min="1" max="1" width="49.7109375" customWidth="1"/>
    <col min="2" max="2" width="28.28515625" customWidth="1"/>
    <col min="3" max="3" width="16.42578125" customWidth="1"/>
    <col min="4" max="4" width="44.140625" customWidth="1"/>
  </cols>
  <sheetData>
    <row r="1" spans="1:6" x14ac:dyDescent="0.25">
      <c r="A1" t="s">
        <v>43</v>
      </c>
    </row>
    <row r="3" spans="1:6" x14ac:dyDescent="0.25">
      <c r="A3" s="114" t="s">
        <v>11</v>
      </c>
      <c r="B3" s="115"/>
      <c r="C3" s="116"/>
      <c r="D3" s="1"/>
    </row>
    <row r="4" spans="1:6" x14ac:dyDescent="0.25">
      <c r="A4" s="6" t="s">
        <v>12</v>
      </c>
      <c r="B4" s="5"/>
      <c r="C4" s="5"/>
      <c r="D4" s="1"/>
      <c r="F4" s="2"/>
    </row>
    <row r="5" spans="1:6" x14ac:dyDescent="0.25">
      <c r="A5" s="5" t="s">
        <v>13</v>
      </c>
      <c r="B5" s="5"/>
      <c r="C5" s="5"/>
      <c r="D5" s="1" t="s">
        <v>67</v>
      </c>
    </row>
    <row r="6" spans="1:6" x14ac:dyDescent="0.25">
      <c r="A6" s="5" t="s">
        <v>14</v>
      </c>
      <c r="B6" s="5"/>
      <c r="C6" s="5"/>
      <c r="D6" s="1"/>
    </row>
    <row r="7" spans="1:6" x14ac:dyDescent="0.25">
      <c r="A7" s="5" t="s">
        <v>60</v>
      </c>
      <c r="B7" s="5"/>
      <c r="C7" s="5"/>
      <c r="D7" s="1" t="s">
        <v>63</v>
      </c>
    </row>
    <row r="8" spans="1:6" ht="30" x14ac:dyDescent="0.25">
      <c r="A8" s="5" t="s">
        <v>61</v>
      </c>
      <c r="B8" s="5"/>
      <c r="C8" s="5"/>
      <c r="D8" s="1" t="s">
        <v>64</v>
      </c>
    </row>
    <row r="9" spans="1:6" x14ac:dyDescent="0.25">
      <c r="A9" s="12" t="s">
        <v>62</v>
      </c>
      <c r="B9" s="5"/>
      <c r="C9" s="5"/>
      <c r="D9" s="1"/>
    </row>
    <row r="10" spans="1:6" x14ac:dyDescent="0.25">
      <c r="A10" s="6" t="s">
        <v>15</v>
      </c>
      <c r="B10" s="5"/>
      <c r="C10" s="5"/>
      <c r="D10" s="1"/>
    </row>
    <row r="11" spans="1:6" x14ac:dyDescent="0.25">
      <c r="A11" s="6" t="s">
        <v>16</v>
      </c>
      <c r="B11" s="5"/>
      <c r="C11" s="5"/>
      <c r="D11" s="1"/>
    </row>
    <row r="12" spans="1:6" x14ac:dyDescent="0.25">
      <c r="A12" s="11" t="s">
        <v>17</v>
      </c>
      <c r="B12" s="5"/>
      <c r="C12" s="5"/>
      <c r="D12" s="1"/>
    </row>
    <row r="13" spans="1:6" x14ac:dyDescent="0.25">
      <c r="A13" s="5" t="s">
        <v>32</v>
      </c>
      <c r="B13" s="5"/>
      <c r="C13" s="5"/>
      <c r="D13" s="1"/>
    </row>
    <row r="14" spans="1:6" x14ac:dyDescent="0.25">
      <c r="A14" s="5" t="s">
        <v>65</v>
      </c>
      <c r="B14" s="5"/>
      <c r="C14" s="5"/>
      <c r="D14" s="1" t="s">
        <v>66</v>
      </c>
    </row>
    <row r="15" spans="1:6" x14ac:dyDescent="0.25">
      <c r="A15" s="12" t="s">
        <v>33</v>
      </c>
      <c r="B15" s="12"/>
      <c r="C15" s="12"/>
      <c r="D15" s="1"/>
    </row>
    <row r="16" spans="1:6" x14ac:dyDescent="0.25">
      <c r="A16" s="13"/>
      <c r="B16" s="14"/>
      <c r="C16" s="14"/>
      <c r="D16" s="1"/>
    </row>
    <row r="17" spans="1:4" ht="30" x14ac:dyDescent="0.25">
      <c r="A17" s="117" t="s">
        <v>20</v>
      </c>
      <c r="B17" s="118"/>
      <c r="C17" s="119"/>
      <c r="D17" s="1" t="s">
        <v>18</v>
      </c>
    </row>
    <row r="18" spans="1:4" ht="45" x14ac:dyDescent="0.25">
      <c r="A18" s="7" t="s">
        <v>19</v>
      </c>
      <c r="B18" s="7"/>
      <c r="C18" s="7"/>
      <c r="D18" s="3" t="s">
        <v>38</v>
      </c>
    </row>
    <row r="19" spans="1:4" x14ac:dyDescent="0.25">
      <c r="A19" s="7" t="s">
        <v>34</v>
      </c>
      <c r="B19" s="7"/>
      <c r="C19" s="7"/>
      <c r="D19" s="3"/>
    </row>
    <row r="20" spans="1:4" x14ac:dyDescent="0.25">
      <c r="A20" s="7" t="s">
        <v>35</v>
      </c>
      <c r="B20" s="7"/>
      <c r="C20" s="7"/>
      <c r="D20" s="3"/>
    </row>
    <row r="21" spans="1:4" x14ac:dyDescent="0.25">
      <c r="A21" s="7" t="s">
        <v>36</v>
      </c>
      <c r="B21" s="7"/>
      <c r="C21" s="7"/>
      <c r="D21" s="3" t="s">
        <v>37</v>
      </c>
    </row>
    <row r="22" spans="1:4" x14ac:dyDescent="0.25">
      <c r="A22" s="7" t="s">
        <v>23</v>
      </c>
      <c r="B22" s="7"/>
      <c r="C22" s="7"/>
      <c r="D22" s="1"/>
    </row>
    <row r="23" spans="1:4" ht="30" x14ac:dyDescent="0.25">
      <c r="A23" s="7" t="s">
        <v>24</v>
      </c>
      <c r="B23" s="7"/>
      <c r="C23" s="7"/>
      <c r="D23" s="1" t="s">
        <v>22</v>
      </c>
    </row>
    <row r="24" spans="1:4" x14ac:dyDescent="0.25">
      <c r="A24" s="8" t="s">
        <v>26</v>
      </c>
      <c r="B24" s="7"/>
      <c r="C24" s="7"/>
      <c r="D24" s="3"/>
    </row>
    <row r="25" spans="1:4" ht="30" x14ac:dyDescent="0.25">
      <c r="A25" s="9" t="s">
        <v>25</v>
      </c>
      <c r="B25" s="10"/>
      <c r="C25" s="10"/>
      <c r="D25" s="1" t="s">
        <v>27</v>
      </c>
    </row>
  </sheetData>
  <mergeCells count="2">
    <mergeCell ref="A3:C3"/>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3" sqref="A43"/>
    </sheetView>
  </sheetViews>
  <sheetFormatPr defaultRowHeight="15" x14ac:dyDescent="0.25"/>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Initial List of Constraints</vt:lpstr>
      <vt:lpstr>Constraint</vt:lpstr>
      <vt:lpstr>Phase 1 Template</vt:lpstr>
      <vt:lpstr>Phase 2 Template</vt:lpstr>
      <vt:lpstr>7081 Screening Form</vt:lpstr>
      <vt:lpstr>'Initial List of Constraints'!Print_Area</vt:lpstr>
      <vt:lpstr>'Phase 1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Windows User</cp:lastModifiedBy>
  <cp:lastPrinted>2014-05-07T20:22:05Z</cp:lastPrinted>
  <dcterms:created xsi:type="dcterms:W3CDTF">2011-06-28T15:41:39Z</dcterms:created>
  <dcterms:modified xsi:type="dcterms:W3CDTF">2024-06-04T15:53:16Z</dcterms:modified>
</cp:coreProperties>
</file>